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e.recchiuti\Desktop\AMMINISTRAZIONE TRASPARENTE\"/>
    </mc:Choice>
  </mc:AlternateContent>
  <bookViews>
    <workbookView xWindow="-120" yWindow="-120" windowWidth="29040" windowHeight="15720" tabRatio="630"/>
  </bookViews>
  <sheets>
    <sheet name="Transazione documenti" sheetId="19" r:id="rId1"/>
    <sheet name="Legenda" sheetId="20" r:id="rId2"/>
  </sheets>
  <definedNames>
    <definedName name="_xlnm._FilterDatabase" localSheetId="0" hidden="1">'Transazione documenti'!$A$7:$S$7</definedName>
    <definedName name="_xlnm.Print_Area" localSheetId="0">'Transazione documenti'!$K$5:$P$7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<sst xmlns="http://schemas.openxmlformats.org/spreadsheetml/2006/main" count="845" uniqueCount="325">
  <si>
    <t>IDENTIFICATIVO 1</t>
  </si>
  <si>
    <t>Numero Progressivo di Registrazione</t>
  </si>
  <si>
    <t>IDENTIFICATIVO 2</t>
  </si>
  <si>
    <t>Id SDI</t>
  </si>
  <si>
    <t>DATI AMMINISTRAZIONE</t>
  </si>
  <si>
    <t xml:space="preserve">Codice Fiscale </t>
  </si>
  <si>
    <r>
      <t>Codice Ufficio</t>
    </r>
    <r>
      <rPr>
        <sz val="11"/>
        <rFont val="Calibri"/>
        <family val="2"/>
      </rPr>
      <t xml:space="preserve"> </t>
    </r>
  </si>
  <si>
    <t xml:space="preserve"> Codice Fiscale</t>
  </si>
  <si>
    <r>
      <t>DATI FORNITORE</t>
    </r>
    <r>
      <rPr>
        <sz val="11"/>
        <rFont val="Calibri"/>
        <family val="2"/>
      </rPr>
      <t xml:space="preserve"> </t>
    </r>
  </si>
  <si>
    <t>IDENTIFICATIVO 3</t>
  </si>
  <si>
    <t>DATI IDENTIFICATIVI FATTURA</t>
  </si>
  <si>
    <t xml:space="preserve">Numero fattura 
</t>
  </si>
  <si>
    <t>Importo totale documento</t>
  </si>
  <si>
    <t>Tipo documento</t>
  </si>
  <si>
    <t>Denominazione del campo</t>
  </si>
  <si>
    <t>Descrizione del campo</t>
  </si>
  <si>
    <t>NOTA:</t>
  </si>
  <si>
    <t xml:space="preserve">ATTENZIONE: 
- I pagamenti registrati in PCC con data mandato minore o uguale al 31/12 riducono l'ammontare dello stock del debito scaduto non pagato. 
- I pagamenti registrati in PCC con data mandato superiore al 31/12 non variano l'ammontare dello stock del debito scaduto non pagato. 
- Gli storni registrati in PCC successivamente al 31/12 non variano l'ammontare dello stock del debito scaduto non pagato. </t>
  </si>
  <si>
    <t>Stock del debito</t>
  </si>
  <si>
    <t>SALDI CHE CONCORRONO AL CALCOLO DELLO STOCK DEL DEBITO</t>
  </si>
  <si>
    <t>Data Documento</t>
  </si>
  <si>
    <t xml:space="preserve">Id Fiscale IVA
</t>
  </si>
  <si>
    <t>Anno stock:</t>
  </si>
  <si>
    <t>Data elaborazione PCC:</t>
  </si>
  <si>
    <t>Stock relativo all'ente:</t>
  </si>
  <si>
    <t>INFORMAZIONI SUL CONO DI VISIBILITA'</t>
  </si>
  <si>
    <t>Codice Ufficio
(Ufficio che ha in carico la fattura su PCC)</t>
  </si>
  <si>
    <t xml:space="preserve">il campo può contenere: 
- il codice di Fattura Elettronica (codi_uni_uo) corrispondente all'unità organizzativa IPA;
- il codice dell'amministrazione IPA  (cod_amm di IPA) nel caso in cui la visibilità sia attribuita al vertice dell'organizzazione;
- il codice ufficio PCC nel caso in cui la visibilità sia attribuita ad un ufficio censito esclusivamente nel sistema PCC (pregressa gestione dell'anagrafica PCC: Esempio 00-9YZ)
</t>
  </si>
  <si>
    <t>Denominazione Ufficio</t>
  </si>
  <si>
    <t>il campo può contenere: 
- la descrizione dell'ufficio di Fattura Elettronica (codi_uni_uo) corrispondente all'unità organizzativa IPA;
- la descrizione  dell'amministrazione IPA  (cod_amm di IPA) nel caso in cui la visibilità sia attribuita al vertice dell'organizzazione;
- la descrizione dell'ufficio PCC nel caso in cui la visibilità sia attribuita ad un ufficio censito esclusivamente nel sistema PCC (pregressa gestione dell'anagrafica PCC)</t>
  </si>
  <si>
    <t>FATTURA SICOGE</t>
  </si>
  <si>
    <t xml:space="preserve"> Si/No</t>
  </si>
  <si>
    <r>
      <t xml:space="preserve">Codice Ufficio 
</t>
    </r>
    <r>
      <rPr>
        <sz val="11"/>
        <rFont val="Calibri"/>
        <family val="2"/>
      </rPr>
      <t>(Ufficio che ha in carico la fattura su PCC)</t>
    </r>
  </si>
  <si>
    <t>Codice Ufficio</t>
  </si>
  <si>
    <t>Codice Ufficio destinatario della fattura indicato nel documento contabile acquisito da PCC.</t>
  </si>
  <si>
    <t>STOCK
A-(B+C+D+E)</t>
  </si>
  <si>
    <r>
      <t xml:space="preserve">IMPORTO NON COMMERCIALE
</t>
    </r>
    <r>
      <rPr>
        <sz val="11"/>
        <rFont val="Calibri"/>
        <family val="2"/>
      </rPr>
      <t>(B)</t>
    </r>
  </si>
  <si>
    <r>
      <t xml:space="preserve">IMPORTO NON LIQUIDABILE 
</t>
    </r>
    <r>
      <rPr>
        <sz val="11"/>
        <rFont val="Calibri"/>
        <family val="2"/>
      </rPr>
      <t>(C)</t>
    </r>
  </si>
  <si>
    <r>
      <t>IMPORTO SOSPESO</t>
    </r>
    <r>
      <rPr>
        <sz val="11"/>
        <rFont val="Calibri"/>
        <family val="2"/>
      </rPr>
      <t xml:space="preserve"> AL 31/12 * (tiene conto delle correzioni dovute ai pagamenti con giorni di sospensione)
(D)</t>
    </r>
  </si>
  <si>
    <r>
      <t xml:space="preserve">Saldo Pagato AL 31/12 (senza giorni di sospensione)
</t>
    </r>
    <r>
      <rPr>
        <sz val="11"/>
        <rFont val="Calibri"/>
        <family val="2"/>
      </rPr>
      <t>(E)</t>
    </r>
  </si>
  <si>
    <t>IMPORTO TOTALE CALCOLATO
(A)</t>
  </si>
  <si>
    <t>Coincide con l'importo imponibile (anagrafico o comunicato dall'utente) se la fattura è in regime di split payment, con l'importo imponibile più IVA altrimenti; l'importo calcolato può essere diverso rispetto all'importo anagrafico o comunicato in presenza di pagamenti in eccedenza.</t>
  </si>
  <si>
    <t>IMPORTO NON COMMERCIALE (B)</t>
  </si>
  <si>
    <t>Importo non commerciale calcolato dal sistema tenendo conto della comunicazione dell'utente e dei pagamenti non commerciali registrati sul documento.</t>
  </si>
  <si>
    <t>IMPORTO NON LIQUIDABILE '(C)'</t>
  </si>
  <si>
    <t>Importo non liquidabile calcolato dal sistema tenendo conto della comunicazione dell'utente e dei pagamenti registrati sul documento.</t>
  </si>
  <si>
    <r>
      <t>IMPORTO SOSPESO</t>
    </r>
    <r>
      <rPr>
        <sz val="9"/>
        <color rgb="FF000000"/>
        <rFont val="Calibri"/>
        <family val="2"/>
      </rPr>
      <t xml:space="preserve"> AL 31/12 * (tiene conto delle correzioni dovute ai pagamenti con giorni di sospensione)</t>
    </r>
    <r>
      <rPr>
        <b/>
        <sz val="9"/>
        <color rgb="FF000000"/>
        <rFont val="Calibri"/>
        <family val="2"/>
      </rPr>
      <t xml:space="preserve"> (D)</t>
    </r>
  </si>
  <si>
    <t>Importo che risultava sospeso al 31/12 dell'anno di riferimento, compresi importi già pagati con giorni di sospensione. Il sistema tiene conto della data inzio sospensione e di eventuali giorni di sospensione associati ai pagamenti.</t>
  </si>
  <si>
    <t>Saldo Pagato al 31/12  (senza giorni di sospensione)
(E)</t>
  </si>
  <si>
    <t>Importo totale pagato calcolato come somma di tutti i pagamenti con data mandato inferiore o uguale al 31/12 dell'anno precedente, al netto degli storni registrati in PCC entro il 31/12 dell'anno precedente. Non vengono considerati i pagamenti con giorni di sospensione in quanto già contati nell'importo sospeso (D).</t>
  </si>
  <si>
    <t>STOCK A-(B+C+D+E)</t>
  </si>
  <si>
    <t>Stock del debito. È calcolato sottraendo dall'importo totale calcolato (A) gli importi non commerciale (B), non liquidabile '(C)', sospeso al 31/12 (D) e saldo pagato al 31/12 (E).</t>
  </si>
  <si>
    <r>
      <t xml:space="preserve">IMPORTO TOTALE CALCOLATO
</t>
    </r>
    <r>
      <rPr>
        <sz val="11"/>
        <rFont val="Calibri"/>
        <family val="2"/>
      </rPr>
      <t>(A)</t>
    </r>
  </si>
  <si>
    <t>Comune di Isola del Gran Sasso - Uff_eFatturaPA</t>
  </si>
  <si>
    <t/>
  </si>
  <si>
    <t>2025 - III Trimestre</t>
  </si>
  <si>
    <t>29/10/2025 00:00</t>
  </si>
  <si>
    <t>80003790674</t>
  </si>
  <si>
    <t>UFNA6A</t>
  </si>
  <si>
    <t>00089070403</t>
  </si>
  <si>
    <t>IT00089070403</t>
  </si>
  <si>
    <t>F509744000007248</t>
  </si>
  <si>
    <t>13908040108</t>
  </si>
  <si>
    <t>00571/S</t>
  </si>
  <si>
    <t>FATTURE E ALTRI DOCUMENTI</t>
  </si>
  <si>
    <t>NO</t>
  </si>
  <si>
    <t>00488410010</t>
  </si>
  <si>
    <t>IT00488410010</t>
  </si>
  <si>
    <t>F509744000006955</t>
  </si>
  <si>
    <t>12766293045</t>
  </si>
  <si>
    <t>4220724800039766</t>
  </si>
  <si>
    <t>07516911000</t>
  </si>
  <si>
    <t>IT07516911000</t>
  </si>
  <si>
    <t>F509744000007561</t>
  </si>
  <si>
    <t>15011707181</t>
  </si>
  <si>
    <t>000000900017754D</t>
  </si>
  <si>
    <t>LVRGPP47B09D179V</t>
  </si>
  <si>
    <t>IT00227280674</t>
  </si>
  <si>
    <t>F509744000007664</t>
  </si>
  <si>
    <t>15361219870</t>
  </si>
  <si>
    <t>8/FE</t>
  </si>
  <si>
    <t>LSTGFR79T09H769C</t>
  </si>
  <si>
    <t>IT01517150676</t>
  </si>
  <si>
    <t>F509744000007657</t>
  </si>
  <si>
    <t>15321013210</t>
  </si>
  <si>
    <t>21/20258</t>
  </si>
  <si>
    <t>01502780677</t>
  </si>
  <si>
    <t>IT01502780677</t>
  </si>
  <si>
    <t>F509744000007658</t>
  </si>
  <si>
    <t>15334305209</t>
  </si>
  <si>
    <t>98</t>
  </si>
  <si>
    <t>02388410694</t>
  </si>
  <si>
    <t>IT02388410694</t>
  </si>
  <si>
    <t>F509744000005020</t>
  </si>
  <si>
    <t>7771836898</t>
  </si>
  <si>
    <t>132/PA</t>
  </si>
  <si>
    <t>05170270283</t>
  </si>
  <si>
    <t>IT05170270283</t>
  </si>
  <si>
    <t>F509744000007676</t>
  </si>
  <si>
    <t>15419529535</t>
  </si>
  <si>
    <t>97767/EE</t>
  </si>
  <si>
    <t>NOTA DI CREDITO</t>
  </si>
  <si>
    <t>03222970406</t>
  </si>
  <si>
    <t>IT03222970406</t>
  </si>
  <si>
    <t>F509744000007675</t>
  </si>
  <si>
    <t>15421412197</t>
  </si>
  <si>
    <t>2040/250020594</t>
  </si>
  <si>
    <t>09771701001</t>
  </si>
  <si>
    <t>IT09771701001</t>
  </si>
  <si>
    <t>F509744000007562</t>
  </si>
  <si>
    <t>15011426569</t>
  </si>
  <si>
    <t>000000900020867T</t>
  </si>
  <si>
    <t>00115590671</t>
  </si>
  <si>
    <t>IT00115590671</t>
  </si>
  <si>
    <t>F509744000007312</t>
  </si>
  <si>
    <t>14114793287</t>
  </si>
  <si>
    <t>NPA/2024/173</t>
  </si>
  <si>
    <t>03623451204</t>
  </si>
  <si>
    <t>IT03623451204</t>
  </si>
  <si>
    <t>F509744000005029</t>
  </si>
  <si>
    <t>7811224007</t>
  </si>
  <si>
    <t>E1606</t>
  </si>
  <si>
    <t>01011870670</t>
  </si>
  <si>
    <t>IT01011870670</t>
  </si>
  <si>
    <t>F509744000006541</t>
  </si>
  <si>
    <t>11511864744</t>
  </si>
  <si>
    <t>4/01</t>
  </si>
  <si>
    <t>04705810150</t>
  </si>
  <si>
    <t>IT04705810150</t>
  </si>
  <si>
    <t>F509744000005167</t>
  </si>
  <si>
    <t>8119050388</t>
  </si>
  <si>
    <t>0000657650AMC12022</t>
  </si>
  <si>
    <t>01522960671</t>
  </si>
  <si>
    <t>IT01522960671</t>
  </si>
  <si>
    <t>F509744000006500</t>
  </si>
  <si>
    <t>11357924371</t>
  </si>
  <si>
    <t>SEZI_H20240000159366</t>
  </si>
  <si>
    <t>TRBGNN60M08E343O</t>
  </si>
  <si>
    <t>IT00495220675</t>
  </si>
  <si>
    <t>F509744000007652</t>
  </si>
  <si>
    <t>15307025999</t>
  </si>
  <si>
    <t>46</t>
  </si>
  <si>
    <t>06724610966</t>
  </si>
  <si>
    <t>IT06724610966</t>
  </si>
  <si>
    <t>F509744000004510</t>
  </si>
  <si>
    <t>6520930232</t>
  </si>
  <si>
    <t>2200000214</t>
  </si>
  <si>
    <t>F509744000007629</t>
  </si>
  <si>
    <t>15235579821</t>
  </si>
  <si>
    <t>000000900021309D</t>
  </si>
  <si>
    <t>F509744000007559</t>
  </si>
  <si>
    <t>15004147309</t>
  </si>
  <si>
    <t>39</t>
  </si>
  <si>
    <t>F509744000007682</t>
  </si>
  <si>
    <t>15430017286</t>
  </si>
  <si>
    <t>000000900028369T</t>
  </si>
  <si>
    <t>F509744000007100</t>
  </si>
  <si>
    <t>13385099151</t>
  </si>
  <si>
    <t>68</t>
  </si>
  <si>
    <t>F509744000006892</t>
  </si>
  <si>
    <t>12549479461</t>
  </si>
  <si>
    <t>SEZI_H20240000556997</t>
  </si>
  <si>
    <t>02086550676</t>
  </si>
  <si>
    <t>IT02086550676</t>
  </si>
  <si>
    <t>F509744000007390</t>
  </si>
  <si>
    <t>14387036695</t>
  </si>
  <si>
    <t>FPA 13/25</t>
  </si>
  <si>
    <t>F509744000007630</t>
  </si>
  <si>
    <t>15235540909</t>
  </si>
  <si>
    <t>000000900024681T</t>
  </si>
  <si>
    <t>05754381001</t>
  </si>
  <si>
    <t>IT05754381001</t>
  </si>
  <si>
    <t>F509744000007349</t>
  </si>
  <si>
    <t>14254916362</t>
  </si>
  <si>
    <t>2025008286</t>
  </si>
  <si>
    <t>01524130679</t>
  </si>
  <si>
    <t>IT01524130679</t>
  </si>
  <si>
    <t>F509744000006415</t>
  </si>
  <si>
    <t>11219436996</t>
  </si>
  <si>
    <t>FATTPA 1_24</t>
  </si>
  <si>
    <t>97103880585</t>
  </si>
  <si>
    <t>IT01114601006</t>
  </si>
  <si>
    <t>F509744000004624</t>
  </si>
  <si>
    <t>6801378135</t>
  </si>
  <si>
    <t>3220098382</t>
  </si>
  <si>
    <t>F509744000007677</t>
  </si>
  <si>
    <t>15421412203</t>
  </si>
  <si>
    <t>2040/250020595</t>
  </si>
  <si>
    <t>15339021006</t>
  </si>
  <si>
    <t>IT15339021006</t>
  </si>
  <si>
    <t>F509744000007610</t>
  </si>
  <si>
    <t>15178627037</t>
  </si>
  <si>
    <t>25/0030/ITAPA</t>
  </si>
  <si>
    <t>CPLMRA63M15E343M</t>
  </si>
  <si>
    <t>IT01549780672</t>
  </si>
  <si>
    <t>F509744000007660</t>
  </si>
  <si>
    <t>15341703307</t>
  </si>
  <si>
    <t>2/7</t>
  </si>
  <si>
    <t>01559450679</t>
  </si>
  <si>
    <t>IT01559450679</t>
  </si>
  <si>
    <t>F509744000007670</t>
  </si>
  <si>
    <t>15407773794</t>
  </si>
  <si>
    <t>180/PA</t>
  </si>
  <si>
    <t>PLMLRA67T70Z614P</t>
  </si>
  <si>
    <t>IT02016220671</t>
  </si>
  <si>
    <t>F509744000007642</t>
  </si>
  <si>
    <t>15290965190</t>
  </si>
  <si>
    <t>73</t>
  </si>
  <si>
    <t>02068750765</t>
  </si>
  <si>
    <t>IT02068750765</t>
  </si>
  <si>
    <t>F509744000007555</t>
  </si>
  <si>
    <t>14980020406</t>
  </si>
  <si>
    <t>FPA 6/25</t>
  </si>
  <si>
    <t>F509744000006768</t>
  </si>
  <si>
    <t>12189244269</t>
  </si>
  <si>
    <t>2024030175</t>
  </si>
  <si>
    <t>09328470159</t>
  </si>
  <si>
    <t>IT09328470159</t>
  </si>
  <si>
    <t>F509744000007655</t>
  </si>
  <si>
    <t>15313754379</t>
  </si>
  <si>
    <t>PAE33729</t>
  </si>
  <si>
    <t>06655971007</t>
  </si>
  <si>
    <t>IT15844561009</t>
  </si>
  <si>
    <t>F509744000007437</t>
  </si>
  <si>
    <t>14536993310</t>
  </si>
  <si>
    <t>005232895235</t>
  </si>
  <si>
    <t>F509744000004729</t>
  </si>
  <si>
    <t>7057704783</t>
  </si>
  <si>
    <t>2040/220009188</t>
  </si>
  <si>
    <t>F509744000007303</t>
  </si>
  <si>
    <t>14056669559</t>
  </si>
  <si>
    <t>4220725800006784</t>
  </si>
  <si>
    <t>01014090433</t>
  </si>
  <si>
    <t>IT01014090433</t>
  </si>
  <si>
    <t>F509744000007002</t>
  </si>
  <si>
    <t>12957547240</t>
  </si>
  <si>
    <t>2068/E</t>
  </si>
  <si>
    <t>F509744000006539</t>
  </si>
  <si>
    <t>11511864729</t>
  </si>
  <si>
    <t>2/01</t>
  </si>
  <si>
    <t>01901750677</t>
  </si>
  <si>
    <t>IT01901750677</t>
  </si>
  <si>
    <t>F509744000007527</t>
  </si>
  <si>
    <t>14888141718</t>
  </si>
  <si>
    <t>214</t>
  </si>
  <si>
    <t>DTTSFN80P08L103N</t>
  </si>
  <si>
    <t>IT01543010670</t>
  </si>
  <si>
    <t>F509744000007668</t>
  </si>
  <si>
    <t>15396763980</t>
  </si>
  <si>
    <t>FPA 1/25</t>
  </si>
  <si>
    <t>01501890675</t>
  </si>
  <si>
    <t>IT01501890675</t>
  </si>
  <si>
    <t>F509744000007635</t>
  </si>
  <si>
    <t>15263131937</t>
  </si>
  <si>
    <t>124PA</t>
  </si>
  <si>
    <t>01889320444</t>
  </si>
  <si>
    <t>IT01889320444</t>
  </si>
  <si>
    <t>F509744000007663</t>
  </si>
  <si>
    <t>15361202120</t>
  </si>
  <si>
    <t>24/PA</t>
  </si>
  <si>
    <t>F509744000007183</t>
  </si>
  <si>
    <t>13611850173</t>
  </si>
  <si>
    <t>4220725800063965</t>
  </si>
  <si>
    <t>00914920673</t>
  </si>
  <si>
    <t>IT00914920673</t>
  </si>
  <si>
    <t>F509744000007381</t>
  </si>
  <si>
    <t>14336879707</t>
  </si>
  <si>
    <t>8/NC</t>
  </si>
  <si>
    <t>F509744000007382</t>
  </si>
  <si>
    <t>14336876388</t>
  </si>
  <si>
    <t>5/NC</t>
  </si>
  <si>
    <t>05668320822</t>
  </si>
  <si>
    <t>IT05668320822</t>
  </si>
  <si>
    <t>F509744000007593</t>
  </si>
  <si>
    <t>15140426332</t>
  </si>
  <si>
    <t>64 /1</t>
  </si>
  <si>
    <t>00884890674</t>
  </si>
  <si>
    <t>IT00884890674</t>
  </si>
  <si>
    <t>F509744000006676</t>
  </si>
  <si>
    <t>11901788786</t>
  </si>
  <si>
    <t>26/F</t>
  </si>
  <si>
    <t>F509744000006479</t>
  </si>
  <si>
    <t>11344065218</t>
  </si>
  <si>
    <t>005008627905</t>
  </si>
  <si>
    <t>F509744000007103</t>
  </si>
  <si>
    <t>13385159834</t>
  </si>
  <si>
    <t>67</t>
  </si>
  <si>
    <t>00566000675</t>
  </si>
  <si>
    <t>IT00566000675</t>
  </si>
  <si>
    <t>F509744000007589</t>
  </si>
  <si>
    <t>15113226170</t>
  </si>
  <si>
    <t>V50025211</t>
  </si>
  <si>
    <t>DGVMRC93H26L103R</t>
  </si>
  <si>
    <t>IT02112810672</t>
  </si>
  <si>
    <t>F509744000007553</t>
  </si>
  <si>
    <t>14971403450</t>
  </si>
  <si>
    <t>FPA 4/25</t>
  </si>
  <si>
    <t>F509744000006542</t>
  </si>
  <si>
    <t>11511864794</t>
  </si>
  <si>
    <t>3/01</t>
  </si>
  <si>
    <t>F509744000007301</t>
  </si>
  <si>
    <t>14050257850</t>
  </si>
  <si>
    <t>FATTPA 3_25</t>
  </si>
  <si>
    <t>F509744000007681</t>
  </si>
  <si>
    <t>15430023284</t>
  </si>
  <si>
    <t>000000900022897D</t>
  </si>
  <si>
    <t>00732590674</t>
  </si>
  <si>
    <t>IT00732590674</t>
  </si>
  <si>
    <t>F509744000004589</t>
  </si>
  <si>
    <t>6715226891</t>
  </si>
  <si>
    <t>34/3</t>
  </si>
  <si>
    <t>F509744000006592</t>
  </si>
  <si>
    <t>11581889876</t>
  </si>
  <si>
    <t>SEZI_H20240000161436</t>
  </si>
  <si>
    <t>01872970676</t>
  </si>
  <si>
    <t>IT01872970676</t>
  </si>
  <si>
    <t>F509744000006366</t>
  </si>
  <si>
    <t>11056191169</t>
  </si>
  <si>
    <t>10</t>
  </si>
  <si>
    <t>F509744000005282</t>
  </si>
  <si>
    <t>8415482970</t>
  </si>
  <si>
    <t>91PA</t>
  </si>
  <si>
    <t>F509744000006400</t>
  </si>
  <si>
    <t>11186900605</t>
  </si>
  <si>
    <t>24/F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</si>
</sst>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2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b/>
      <sz val="12"/>
      <color indexed="8"/>
      <name val="Calibri"/>
      <family val="2"/>
    </font>
    <font>
      <b/>
      <sz val="9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5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NumberForma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8" borderId="1" xfId="0" applyNumberFormat="1" applyFont="1" applyFill="1" applyBorder="1" applyAlignment="1" applyProtection="1">
      <alignment horizontal="center" vertical="center" wrapText="1"/>
    </xf>
    <xf numFmtId="49" fontId="1" fillId="10" borderId="6" xfId="0" applyNumberFormat="1" applyFont="1" applyFill="1" applyBorder="1" applyAlignment="1" applyProtection="1">
      <alignment horizontal="center" vertical="center" wrapText="1"/>
    </xf>
    <xf numFmtId="49" fontId="1" fillId="10" borderId="2" xfId="0" applyNumberFormat="1" applyFont="1" applyFill="1" applyBorder="1" applyAlignment="1" applyProtection="1">
      <alignment horizontal="center" vertical="center" wrapText="1"/>
    </xf>
    <xf numFmtId="49" fontId="1" fillId="11" borderId="1" xfId="0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left"/>
    </xf>
    <xf numFmtId="0" fontId="6" fillId="7" borderId="1" xfId="0" applyFont="1" applyFill="1" applyBorder="1" applyAlignment="1">
      <alignment vertical="center" wrapText="1"/>
    </xf>
    <xf numFmtId="0" fontId="10" fillId="12" borderId="1" xfId="0" applyFont="1" applyFill="1" applyBorder="1" applyAlignment="1">
      <alignment vertical="center" wrapText="1"/>
    </xf>
    <xf numFmtId="49" fontId="9" fillId="12" borderId="1" xfId="0" applyNumberFormat="1" applyFont="1" applyFill="1" applyBorder="1" applyAlignment="1">
      <alignment vertical="center" wrapText="1"/>
    </xf>
    <xf numFmtId="0" fontId="8" fillId="12" borderId="1" xfId="0" applyFont="1" applyFill="1" applyBorder="1" applyAlignment="1">
      <alignment vertical="center" wrapText="1"/>
    </xf>
    <xf numFmtId="49" fontId="11" fillId="13" borderId="1" xfId="0" applyNumberFormat="1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vertical="top" wrapText="1"/>
    </xf>
    <xf numFmtId="0" fontId="13" fillId="6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top" wrapText="1"/>
    </xf>
    <xf numFmtId="0" fontId="8" fillId="8" borderId="1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vertical="top" wrapText="1"/>
    </xf>
    <xf numFmtId="49" fontId="7" fillId="10" borderId="1" xfId="0" applyNumberFormat="1" applyFont="1" applyFill="1" applyBorder="1" applyAlignment="1">
      <alignment vertical="center" wrapText="1"/>
    </xf>
    <xf numFmtId="49" fontId="9" fillId="10" borderId="1" xfId="0" applyNumberFormat="1" applyFont="1" applyFill="1" applyBorder="1" applyAlignment="1">
      <alignment horizontal="center" vertical="center" wrapText="1"/>
    </xf>
    <xf numFmtId="49" fontId="9" fillId="10" borderId="1" xfId="0" applyNumberFormat="1" applyFont="1" applyFill="1" applyBorder="1" applyAlignment="1">
      <alignment horizontal="left" vertical="center" wrapText="1"/>
    </xf>
    <xf numFmtId="2" fontId="0" fillId="0" borderId="0" xfId="0" applyNumberFormat="1"/>
    <xf numFmtId="14" fontId="0" fillId="0" borderId="0" xfId="0" applyNumberFormat="1"/>
    <xf numFmtId="2" fontId="1" fillId="6" borderId="2" xfId="0" applyNumberFormat="1" applyFont="1" applyFill="1" applyBorder="1" applyAlignment="1" applyProtection="1">
      <alignment horizontal="center" vertical="center" wrapText="1"/>
    </xf>
    <xf numFmtId="2" fontId="1" fillId="6" borderId="6" xfId="0" applyNumberFormat="1" applyFont="1" applyFill="1" applyBorder="1" applyAlignment="1" applyProtection="1">
      <alignment horizontal="center" vertical="center" wrapText="1"/>
    </xf>
    <xf numFmtId="0" fontId="1" fillId="8" borderId="1" xfId="0" applyNumberFormat="1" applyFont="1" applyFill="1" applyBorder="1" applyAlignment="1" applyProtection="1">
      <alignment horizontal="center" vertical="center" wrapText="1"/>
    </xf>
    <xf numFmtId="49" fontId="1" fillId="10" borderId="3" xfId="0" applyNumberFormat="1" applyFont="1" applyFill="1" applyBorder="1" applyAlignment="1" applyProtection="1">
      <alignment horizontal="center" vertical="center" wrapText="1"/>
    </xf>
    <xf numFmtId="49" fontId="1" fillId="10" borderId="4" xfId="0" applyNumberFormat="1" applyFont="1" applyFill="1" applyBorder="1" applyAlignment="1" applyProtection="1">
      <alignment horizontal="center" vertical="center" wrapText="1"/>
    </xf>
    <xf numFmtId="2" fontId="1" fillId="6" borderId="3" xfId="0" applyNumberFormat="1" applyFont="1" applyFill="1" applyBorder="1" applyAlignment="1" applyProtection="1">
      <alignment horizontal="center" vertical="center" wrapText="1"/>
    </xf>
    <xf numFmtId="2" fontId="1" fillId="6" borderId="5" xfId="0" applyNumberFormat="1" applyFont="1" applyFill="1" applyBorder="1" applyAlignment="1" applyProtection="1">
      <alignment horizontal="center" vertical="center" wrapText="1"/>
    </xf>
    <xf numFmtId="2" fontId="1" fillId="6" borderId="4" xfId="0" applyNumberFormat="1" applyFont="1" applyFill="1" applyBorder="1" applyAlignment="1" applyProtection="1">
      <alignment horizontal="center" vertical="center" wrapText="1"/>
    </xf>
    <xf numFmtId="2" fontId="1" fillId="13" borderId="2" xfId="0" applyNumberFormat="1" applyFont="1" applyFill="1" applyBorder="1" applyAlignment="1" applyProtection="1">
      <alignment horizontal="center" vertical="center" wrapText="1"/>
    </xf>
    <xf numFmtId="2" fontId="1" fillId="13" borderId="7" xfId="0" applyNumberFormat="1" applyFont="1" applyFill="1" applyBorder="1" applyAlignment="1" applyProtection="1">
      <alignment horizontal="center" vertical="center" wrapText="1"/>
    </xf>
    <xf numFmtId="2" fontId="1" fillId="13" borderId="6" xfId="0" applyNumberFormat="1" applyFont="1" applyFill="1" applyBorder="1" applyAlignment="1" applyProtection="1">
      <alignment horizontal="center" vertical="center" wrapText="1"/>
    </xf>
    <xf numFmtId="49" fontId="1" fillId="11" borderId="3" xfId="0" applyNumberFormat="1" applyFont="1" applyFill="1" applyBorder="1" applyAlignment="1" applyProtection="1">
      <alignment horizontal="center" vertical="center" wrapText="1"/>
    </xf>
    <xf numFmtId="49" fontId="1" fillId="11" borderId="1" xfId="0" applyNumberFormat="1" applyFont="1" applyFill="1" applyBorder="1" applyAlignment="1" applyProtection="1">
      <alignment horizontal="center" vertical="center" wrapText="1"/>
    </xf>
    <xf numFmtId="49" fontId="1" fillId="4" borderId="1" xfId="0" applyNumberFormat="1" applyFont="1" applyFill="1" applyBorder="1" applyAlignment="1" applyProtection="1">
      <alignment horizontal="center" vertical="center" wrapText="1"/>
    </xf>
    <xf numFmtId="49" fontId="1" fillId="5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3" fillId="5" borderId="1" xfId="0" applyNumberFormat="1" applyFont="1" applyFill="1" applyBorder="1" applyAlignment="1" applyProtection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8"/>
  <sheetViews>
    <sheetView tabSelected="1" topLeftCell="A2" zoomScale="80" zoomScaleNormal="80" workbookViewId="0">
      <selection activeCell="A8" sqref="A8"/>
    </sheetView>
  </sheetViews>
  <sheetFormatPr defaultColWidth="0" defaultRowHeight="15" x14ac:dyDescent="0.25"/>
  <cols>
    <col min="1" max="1" width="32.7109375" style="6" customWidth="1"/>
    <col min="2" max="2" width="39" style="6" customWidth="1"/>
    <col min="3" max="3" width="30.85546875" style="6" customWidth="1"/>
    <col min="4" max="4" width="23.85546875" style="6" customWidth="1"/>
    <col min="5" max="6" width="31.7109375" style="3" customWidth="1"/>
    <col min="7" max="7" width="25" style="3" customWidth="1"/>
    <col min="8" max="8" width="33.42578125" style="4" customWidth="1"/>
    <col min="9" max="10" width="27.42578125" style="3" customWidth="1"/>
    <col min="11" max="11" width="26.85546875" style="3" bestFit="1" customWidth="1"/>
    <col min="12" max="12" width="24.85546875" style="19" bestFit="1" customWidth="1"/>
    <col min="13" max="13" width="25.42578125" style="20" bestFit="1" customWidth="1"/>
    <col min="14" max="14" width="31" style="20" bestFit="1" customWidth="1"/>
    <col min="15" max="15" width="27.5703125" style="19" bestFit="1" customWidth="1"/>
    <col min="16" max="16" width="24.42578125" style="11" customWidth="1"/>
    <col min="17" max="18" width="31.7109375" style="6" customWidth="1"/>
    <col min="19" max="19" width="35.42578125" style="4" bestFit="1" customWidth="1"/>
    <col min="20" max="20" width="12.140625" style="2" customWidth="1"/>
  </cols>
  <sheetData>
    <row r="1" spans="1:20" hidden="1" x14ac:dyDescent="0.25">
      <c r="A1" s="7">
        <f>0</f>
        <v>0</v>
      </c>
      <c r="B1" s="7">
        <f>0</f>
        <v>0</v>
      </c>
      <c r="C1" s="7">
        <f>0</f>
        <v>0</v>
      </c>
      <c r="E1" s="6"/>
      <c r="F1" s="6"/>
      <c r="G1" s="6"/>
      <c r="H1" s="1"/>
      <c r="K1" s="5"/>
      <c r="T1"/>
    </row>
    <row r="2" spans="1:20" x14ac:dyDescent="0.25">
      <c r="A2" t="s">
        <v>24</v>
      </c>
      <c r="B2" t="s">
        <v>53</v>
      </c>
      <c r="C2" t="s">
        <v>54</v>
      </c>
      <c r="D2" t="s">
        <v>54</v>
      </c>
      <c r="E2" t="s">
        <v>54</v>
      </c>
      <c r="F2" t="s">
        <v>54</v>
      </c>
      <c r="G2" t="s">
        <v>54</v>
      </c>
      <c r="H2" t="s">
        <v>54</v>
      </c>
      <c r="I2" t="s">
        <v>54</v>
      </c>
      <c r="J2" t="s">
        <v>54</v>
      </c>
      <c r="K2" t="s">
        <v>54</v>
      </c>
      <c r="L2" t="s">
        <v>54</v>
      </c>
      <c r="M2" t="s">
        <v>54</v>
      </c>
      <c r="N2" t="s">
        <v>54</v>
      </c>
      <c r="O2" t="s">
        <v>54</v>
      </c>
      <c r="P2" t="s">
        <v>54</v>
      </c>
      <c r="Q2" t="s">
        <v>54</v>
      </c>
      <c r="R2" t="s">
        <v>54</v>
      </c>
      <c r="S2" t="s">
        <v>54</v>
      </c>
      <c r="T2" t="s">
        <v>54</v>
      </c>
    </row>
    <row r="3" spans="1:20" x14ac:dyDescent="0.25">
      <c r="A3" t="s">
        <v>22</v>
      </c>
      <c r="B3" t="s">
        <v>55</v>
      </c>
      <c r="C3" t="s">
        <v>54</v>
      </c>
      <c r="D3" t="s">
        <v>54</v>
      </c>
      <c r="E3" t="s">
        <v>54</v>
      </c>
      <c r="F3" t="s">
        <v>54</v>
      </c>
      <c r="G3" t="s">
        <v>54</v>
      </c>
      <c r="H3" t="s">
        <v>54</v>
      </c>
      <c r="I3" t="s">
        <v>54</v>
      </c>
      <c r="J3" t="s">
        <v>54</v>
      </c>
      <c r="K3" t="s">
        <v>54</v>
      </c>
      <c r="L3" t="s">
        <v>54</v>
      </c>
      <c r="M3" t="s">
        <v>54</v>
      </c>
      <c r="N3" t="s">
        <v>54</v>
      </c>
      <c r="O3" t="s">
        <v>54</v>
      </c>
      <c r="P3" t="s">
        <v>54</v>
      </c>
      <c r="Q3" t="s">
        <v>54</v>
      </c>
      <c r="R3" t="s">
        <v>54</v>
      </c>
      <c r="S3" t="s">
        <v>54</v>
      </c>
      <c r="T3" t="s">
        <v>54</v>
      </c>
    </row>
    <row r="4" spans="1:20" x14ac:dyDescent="0.25">
      <c r="A4" t="s">
        <v>23</v>
      </c>
      <c r="B4" t="s">
        <v>56</v>
      </c>
      <c r="C4" t="s">
        <v>54</v>
      </c>
      <c r="D4" t="s">
        <v>54</v>
      </c>
      <c r="E4" t="s">
        <v>54</v>
      </c>
      <c r="F4" t="s">
        <v>54</v>
      </c>
      <c r="G4" t="s">
        <v>54</v>
      </c>
      <c r="H4" t="s">
        <v>54</v>
      </c>
      <c r="I4" t="s">
        <v>54</v>
      </c>
      <c r="J4" t="s">
        <v>54</v>
      </c>
      <c r="K4" t="s">
        <v>54</v>
      </c>
      <c r="L4" t="s">
        <v>54</v>
      </c>
      <c r="M4" t="s">
        <v>54</v>
      </c>
      <c r="N4" t="s">
        <v>54</v>
      </c>
      <c r="O4" t="s">
        <v>54</v>
      </c>
      <c r="P4" t="s">
        <v>54</v>
      </c>
      <c r="Q4" t="s">
        <v>54</v>
      </c>
      <c r="R4" t="s">
        <v>54</v>
      </c>
      <c r="S4" t="s">
        <v>54</v>
      </c>
      <c r="T4" t="s">
        <v>54</v>
      </c>
    </row>
    <row r="5" spans="1:20" ht="40.5" customHeight="1" x14ac:dyDescent="0.25">
      <c r="A5" s="52" t="s">
        <v>4</v>
      </c>
      <c r="B5" s="52"/>
      <c r="C5" s="53" t="s">
        <v>8</v>
      </c>
      <c r="D5" s="53"/>
      <c r="E5" s="54" t="s">
        <v>10</v>
      </c>
      <c r="F5" s="54"/>
      <c r="G5" s="54"/>
      <c r="H5" s="54"/>
      <c r="I5" s="54"/>
      <c r="J5" s="12"/>
      <c r="K5" s="47" t="s">
        <v>52</v>
      </c>
      <c r="L5" s="44" t="s">
        <v>19</v>
      </c>
      <c r="M5" s="45"/>
      <c r="N5" s="45"/>
      <c r="O5" s="46"/>
      <c r="P5" s="15" t="s">
        <v>35</v>
      </c>
      <c r="Q5" s="18" t="s">
        <v>30</v>
      </c>
      <c r="R5" s="42" t="s">
        <v>25</v>
      </c>
      <c r="S5" s="43"/>
      <c r="T5"/>
    </row>
    <row r="6" spans="1:20" ht="15" customHeight="1" x14ac:dyDescent="0.25">
      <c r="A6" s="52" t="s">
        <v>5</v>
      </c>
      <c r="B6" s="52" t="s">
        <v>6</v>
      </c>
      <c r="C6" s="53" t="s">
        <v>7</v>
      </c>
      <c r="D6" s="53" t="s">
        <v>21</v>
      </c>
      <c r="E6" s="12" t="s">
        <v>0</v>
      </c>
      <c r="F6" s="12" t="s">
        <v>2</v>
      </c>
      <c r="G6" s="54" t="s">
        <v>9</v>
      </c>
      <c r="H6" s="54"/>
      <c r="I6" s="54"/>
      <c r="J6" s="54"/>
      <c r="K6" s="48"/>
      <c r="L6" s="39" t="s">
        <v>36</v>
      </c>
      <c r="M6" s="39" t="s">
        <v>37</v>
      </c>
      <c r="N6" s="39" t="s">
        <v>38</v>
      </c>
      <c r="O6" s="39" t="s">
        <v>39</v>
      </c>
      <c r="P6" s="41" t="s">
        <v>18</v>
      </c>
      <c r="Q6" s="50" t="s">
        <v>31</v>
      </c>
      <c r="R6" s="17"/>
      <c r="S6" s="17"/>
      <c r="T6"/>
    </row>
    <row r="7" spans="1:20" ht="157.5" customHeight="1" x14ac:dyDescent="0.25">
      <c r="A7" s="52"/>
      <c r="B7" s="52"/>
      <c r="C7" s="53"/>
      <c r="D7" s="55"/>
      <c r="E7" s="12" t="s">
        <v>1</v>
      </c>
      <c r="F7" s="12" t="s">
        <v>3</v>
      </c>
      <c r="G7" s="12" t="s">
        <v>11</v>
      </c>
      <c r="H7" s="13" t="s">
        <v>20</v>
      </c>
      <c r="I7" s="14" t="s">
        <v>12</v>
      </c>
      <c r="J7" s="14" t="s">
        <v>13</v>
      </c>
      <c r="K7" s="49"/>
      <c r="L7" s="40"/>
      <c r="M7" s="40"/>
      <c r="N7" s="40"/>
      <c r="O7" s="40"/>
      <c r="P7" s="41"/>
      <c r="Q7" s="51"/>
      <c r="R7" s="16" t="s">
        <v>32</v>
      </c>
      <c r="S7" s="16" t="s">
        <v>28</v>
      </c>
      <c r="T7"/>
    </row>
    <row r="8" spans="1:20" x14ac:dyDescent="0.25">
      <c r="A8" t="s">
        <v>57</v>
      </c>
      <c r="B8" t="s">
        <v>58</v>
      </c>
      <c r="C8" t="s">
        <v>59</v>
      </c>
      <c r="D8" t="s">
        <v>60</v>
      </c>
      <c r="E8" t="s">
        <v>61</v>
      </c>
      <c r="F8" t="s">
        <v>62</v>
      </c>
      <c r="G8" t="s">
        <v>63</v>
      </c>
      <c r="H8" s="38">
        <v>45684</v>
      </c>
      <c r="I8" s="37">
        <v>108.16</v>
      </c>
      <c r="J8" t="s">
        <v>64</v>
      </c>
      <c r="K8" s="37">
        <v>104</v>
      </c>
      <c r="L8" s="37">
        <v>0</v>
      </c>
      <c r="M8" s="37">
        <v>0</v>
      </c>
      <c r="N8" s="37">
        <v>0</v>
      </c>
      <c r="O8" s="37">
        <v>0</v>
      </c>
      <c r="P8" s="37">
        <v>104</v>
      </c>
      <c r="Q8" t="s">
        <v>65</v>
      </c>
      <c r="R8" t="s">
        <v>58</v>
      </c>
      <c r="S8" t="s">
        <v>53</v>
      </c>
      <c r="T8" t="s">
        <v>54</v>
      </c>
    </row>
    <row r="9" spans="1:20" x14ac:dyDescent="0.25">
      <c r="A9" t="s">
        <v>57</v>
      </c>
      <c r="B9" t="s">
        <v>58</v>
      </c>
      <c r="C9" t="s">
        <v>66</v>
      </c>
      <c r="D9" t="s">
        <v>67</v>
      </c>
      <c r="E9" t="s">
        <v>68</v>
      </c>
      <c r="F9" t="s">
        <v>69</v>
      </c>
      <c r="G9" t="s">
        <v>70</v>
      </c>
      <c r="H9" s="38">
        <v>45514</v>
      </c>
      <c r="I9" s="37">
        <v>2.0299999999999998</v>
      </c>
      <c r="J9" t="s">
        <v>64</v>
      </c>
      <c r="K9" s="37">
        <v>1.66</v>
      </c>
      <c r="L9" s="37">
        <v>0</v>
      </c>
      <c r="M9" s="37">
        <v>0</v>
      </c>
      <c r="N9" s="37">
        <v>0</v>
      </c>
      <c r="O9" s="37">
        <v>0</v>
      </c>
      <c r="P9" s="37">
        <v>1.66</v>
      </c>
      <c r="Q9" t="s">
        <v>65</v>
      </c>
      <c r="R9" t="s">
        <v>58</v>
      </c>
      <c r="S9" t="s">
        <v>53</v>
      </c>
      <c r="T9" t="s">
        <v>54</v>
      </c>
    </row>
    <row r="10" spans="1:20" x14ac:dyDescent="0.25">
      <c r="A10" t="s">
        <v>57</v>
      </c>
      <c r="B10" t="s">
        <v>58</v>
      </c>
      <c r="C10" t="s">
        <v>71</v>
      </c>
      <c r="D10" t="s">
        <v>72</v>
      </c>
      <c r="E10" t="s">
        <v>73</v>
      </c>
      <c r="F10" t="s">
        <v>74</v>
      </c>
      <c r="G10" t="s">
        <v>75</v>
      </c>
      <c r="H10" s="38">
        <v>45838</v>
      </c>
      <c r="I10" s="37">
        <v>35</v>
      </c>
      <c r="J10" t="s">
        <v>64</v>
      </c>
      <c r="K10" s="37">
        <v>28.69</v>
      </c>
      <c r="L10" s="37">
        <v>0</v>
      </c>
      <c r="M10" s="37">
        <v>0</v>
      </c>
      <c r="N10" s="37">
        <v>0</v>
      </c>
      <c r="O10" s="37">
        <v>0</v>
      </c>
      <c r="P10" s="37">
        <v>28.69</v>
      </c>
      <c r="Q10" t="s">
        <v>65</v>
      </c>
      <c r="R10" t="s">
        <v>58</v>
      </c>
      <c r="S10" t="s">
        <v>53</v>
      </c>
      <c r="T10" t="s">
        <v>54</v>
      </c>
    </row>
    <row r="11" spans="1:20" x14ac:dyDescent="0.25">
      <c r="A11" t="s">
        <v>57</v>
      </c>
      <c r="B11" t="s">
        <v>58</v>
      </c>
      <c r="C11" t="s">
        <v>76</v>
      </c>
      <c r="D11" t="s">
        <v>77</v>
      </c>
      <c r="E11" t="s">
        <v>78</v>
      </c>
      <c r="F11" t="s">
        <v>79</v>
      </c>
      <c r="G11" t="s">
        <v>80</v>
      </c>
      <c r="H11" s="38">
        <v>45883</v>
      </c>
      <c r="I11" s="37">
        <v>1976</v>
      </c>
      <c r="J11" t="s">
        <v>64</v>
      </c>
      <c r="K11" s="37">
        <v>1976</v>
      </c>
      <c r="L11" s="37">
        <v>0</v>
      </c>
      <c r="M11" s="37">
        <v>0</v>
      </c>
      <c r="N11" s="37">
        <v>0</v>
      </c>
      <c r="O11" s="37">
        <v>0</v>
      </c>
      <c r="P11" s="37">
        <v>1976</v>
      </c>
      <c r="Q11" t="s">
        <v>65</v>
      </c>
      <c r="R11" t="s">
        <v>58</v>
      </c>
      <c r="S11" t="s">
        <v>53</v>
      </c>
      <c r="T11" t="s">
        <v>54</v>
      </c>
    </row>
    <row r="12" spans="1:20" x14ac:dyDescent="0.25">
      <c r="A12" t="s">
        <v>57</v>
      </c>
      <c r="B12" t="s">
        <v>58</v>
      </c>
      <c r="C12" t="s">
        <v>81</v>
      </c>
      <c r="D12" t="s">
        <v>82</v>
      </c>
      <c r="E12" t="s">
        <v>83</v>
      </c>
      <c r="F12" t="s">
        <v>84</v>
      </c>
      <c r="G12" t="s">
        <v>85</v>
      </c>
      <c r="H12" s="38">
        <v>45877</v>
      </c>
      <c r="I12" s="37">
        <v>1000</v>
      </c>
      <c r="J12" t="s">
        <v>64</v>
      </c>
      <c r="K12" s="37">
        <v>819.67</v>
      </c>
      <c r="L12" s="37">
        <v>0</v>
      </c>
      <c r="M12" s="37">
        <v>0</v>
      </c>
      <c r="N12" s="37">
        <v>0</v>
      </c>
      <c r="O12" s="37">
        <v>0</v>
      </c>
      <c r="P12" s="37">
        <v>819.67</v>
      </c>
      <c r="Q12" t="s">
        <v>65</v>
      </c>
      <c r="R12" t="s">
        <v>58</v>
      </c>
      <c r="S12" t="s">
        <v>53</v>
      </c>
      <c r="T12" t="s">
        <v>54</v>
      </c>
    </row>
    <row r="13" spans="1:20" x14ac:dyDescent="0.25">
      <c r="A13" t="s">
        <v>57</v>
      </c>
      <c r="B13" t="s">
        <v>58</v>
      </c>
      <c r="C13" t="s">
        <v>86</v>
      </c>
      <c r="D13" t="s">
        <v>87</v>
      </c>
      <c r="E13" t="s">
        <v>88</v>
      </c>
      <c r="F13" t="s">
        <v>89</v>
      </c>
      <c r="G13" t="s">
        <v>90</v>
      </c>
      <c r="H13" s="38">
        <v>45880</v>
      </c>
      <c r="I13" s="37">
        <v>960.14</v>
      </c>
      <c r="J13" t="s">
        <v>64</v>
      </c>
      <c r="K13" s="37">
        <v>787</v>
      </c>
      <c r="L13" s="37">
        <v>0</v>
      </c>
      <c r="M13" s="37">
        <v>0</v>
      </c>
      <c r="N13" s="37">
        <v>0</v>
      </c>
      <c r="O13" s="37">
        <v>0</v>
      </c>
      <c r="P13" s="37">
        <v>787</v>
      </c>
      <c r="Q13" t="s">
        <v>65</v>
      </c>
      <c r="R13" t="s">
        <v>58</v>
      </c>
      <c r="S13" t="s">
        <v>53</v>
      </c>
      <c r="T13" t="s">
        <v>54</v>
      </c>
    </row>
    <row r="14" spans="1:20" x14ac:dyDescent="0.25">
      <c r="A14" t="s">
        <v>57</v>
      </c>
      <c r="B14" t="s">
        <v>58</v>
      </c>
      <c r="C14" t="s">
        <v>91</v>
      </c>
      <c r="D14" t="s">
        <v>92</v>
      </c>
      <c r="E14" t="s">
        <v>93</v>
      </c>
      <c r="F14" t="s">
        <v>94</v>
      </c>
      <c r="G14" t="s">
        <v>95</v>
      </c>
      <c r="H14" s="38">
        <v>44773</v>
      </c>
      <c r="I14" s="37">
        <v>38253.199999999997</v>
      </c>
      <c r="J14" t="s">
        <v>64</v>
      </c>
      <c r="K14" s="37">
        <v>31355.08</v>
      </c>
      <c r="L14" s="37">
        <v>0</v>
      </c>
      <c r="M14" s="37">
        <v>0</v>
      </c>
      <c r="N14" s="37">
        <v>0</v>
      </c>
      <c r="O14" s="37">
        <v>31354.92</v>
      </c>
      <c r="P14" s="37">
        <v>0.16</v>
      </c>
      <c r="Q14" t="s">
        <v>65</v>
      </c>
      <c r="R14" t="s">
        <v>58</v>
      </c>
      <c r="S14" t="s">
        <v>53</v>
      </c>
      <c r="T14" t="s">
        <v>54</v>
      </c>
    </row>
    <row r="15" spans="1:20" x14ac:dyDescent="0.25">
      <c r="A15" t="s">
        <v>57</v>
      </c>
      <c r="B15" t="s">
        <v>58</v>
      </c>
      <c r="C15" t="s">
        <v>96</v>
      </c>
      <c r="D15" t="s">
        <v>97</v>
      </c>
      <c r="E15" t="s">
        <v>98</v>
      </c>
      <c r="F15" t="s">
        <v>99</v>
      </c>
      <c r="G15" t="s">
        <v>100</v>
      </c>
      <c r="H15" s="38">
        <v>45890</v>
      </c>
      <c r="I15" s="37">
        <v>1.1399999999999999</v>
      </c>
      <c r="J15" t="s">
        <v>101</v>
      </c>
      <c r="K15" s="37">
        <v>1.49</v>
      </c>
      <c r="L15" s="37">
        <v>0</v>
      </c>
      <c r="M15" s="37">
        <v>0</v>
      </c>
      <c r="N15" s="37">
        <v>0</v>
      </c>
      <c r="O15" s="37">
        <v>0</v>
      </c>
      <c r="P15" s="37">
        <v>-1.49</v>
      </c>
      <c r="Q15" t="s">
        <v>65</v>
      </c>
      <c r="R15" t="s">
        <v>58</v>
      </c>
      <c r="S15" t="s">
        <v>53</v>
      </c>
      <c r="T15" t="s">
        <v>54</v>
      </c>
    </row>
    <row r="16" spans="1:20" x14ac:dyDescent="0.25">
      <c r="A16" t="s">
        <v>57</v>
      </c>
      <c r="B16" t="s">
        <v>58</v>
      </c>
      <c r="C16" t="s">
        <v>102</v>
      </c>
      <c r="D16" t="s">
        <v>103</v>
      </c>
      <c r="E16" t="s">
        <v>104</v>
      </c>
      <c r="F16" t="s">
        <v>105</v>
      </c>
      <c r="G16" t="s">
        <v>106</v>
      </c>
      <c r="H16" s="38">
        <v>45896</v>
      </c>
      <c r="I16" s="37">
        <v>1277.3399999999999</v>
      </c>
      <c r="J16" t="s">
        <v>64</v>
      </c>
      <c r="K16" s="37">
        <v>1047</v>
      </c>
      <c r="L16" s="37">
        <v>0</v>
      </c>
      <c r="M16" s="37">
        <v>0</v>
      </c>
      <c r="N16" s="37">
        <v>0</v>
      </c>
      <c r="O16" s="37">
        <v>0</v>
      </c>
      <c r="P16" s="37">
        <v>1047</v>
      </c>
      <c r="Q16" t="s">
        <v>65</v>
      </c>
      <c r="R16" t="s">
        <v>58</v>
      </c>
      <c r="S16" t="s">
        <v>53</v>
      </c>
      <c r="T16" t="s">
        <v>54</v>
      </c>
    </row>
    <row r="17" spans="1:20" x14ac:dyDescent="0.25">
      <c r="A17" t="s">
        <v>57</v>
      </c>
      <c r="B17" t="s">
        <v>58</v>
      </c>
      <c r="C17" t="s">
        <v>107</v>
      </c>
      <c r="D17" t="s">
        <v>108</v>
      </c>
      <c r="E17" t="s">
        <v>109</v>
      </c>
      <c r="F17" t="s">
        <v>110</v>
      </c>
      <c r="G17" t="s">
        <v>111</v>
      </c>
      <c r="H17" s="38">
        <v>45838</v>
      </c>
      <c r="I17" s="37">
        <v>3.05</v>
      </c>
      <c r="J17" t="s">
        <v>64</v>
      </c>
      <c r="K17" s="37">
        <v>2.5</v>
      </c>
      <c r="L17" s="37">
        <v>0</v>
      </c>
      <c r="M17" s="37">
        <v>0</v>
      </c>
      <c r="N17" s="37">
        <v>0</v>
      </c>
      <c r="O17" s="37">
        <v>0</v>
      </c>
      <c r="P17" s="37">
        <v>2.5</v>
      </c>
      <c r="Q17" t="s">
        <v>65</v>
      </c>
      <c r="R17" t="s">
        <v>58</v>
      </c>
      <c r="S17" t="s">
        <v>53</v>
      </c>
      <c r="T17" t="s">
        <v>54</v>
      </c>
    </row>
    <row r="18" spans="1:20" x14ac:dyDescent="0.25">
      <c r="A18" t="s">
        <v>57</v>
      </c>
      <c r="B18" t="s">
        <v>58</v>
      </c>
      <c r="C18" t="s">
        <v>112</v>
      </c>
      <c r="D18" t="s">
        <v>113</v>
      </c>
      <c r="E18" t="s">
        <v>114</v>
      </c>
      <c r="F18" t="s">
        <v>115</v>
      </c>
      <c r="G18" t="s">
        <v>116</v>
      </c>
      <c r="H18" s="38">
        <v>45657</v>
      </c>
      <c r="I18" s="37">
        <v>655.96</v>
      </c>
      <c r="J18" t="s">
        <v>64</v>
      </c>
      <c r="K18" s="37">
        <v>655.96</v>
      </c>
      <c r="L18" s="37">
        <v>0</v>
      </c>
      <c r="M18" s="37">
        <v>0</v>
      </c>
      <c r="N18" s="37">
        <v>0</v>
      </c>
      <c r="O18" s="37">
        <v>653.96</v>
      </c>
      <c r="P18" s="37">
        <v>2</v>
      </c>
      <c r="Q18" t="s">
        <v>65</v>
      </c>
      <c r="R18" t="s">
        <v>58</v>
      </c>
      <c r="S18" t="s">
        <v>53</v>
      </c>
      <c r="T18" t="s">
        <v>54</v>
      </c>
    </row>
    <row r="19" spans="1:20" x14ac:dyDescent="0.25">
      <c r="A19" t="s">
        <v>57</v>
      </c>
      <c r="B19" t="s">
        <v>58</v>
      </c>
      <c r="C19" t="s">
        <v>117</v>
      </c>
      <c r="D19" t="s">
        <v>118</v>
      </c>
      <c r="E19" t="s">
        <v>119</v>
      </c>
      <c r="F19" t="s">
        <v>120</v>
      </c>
      <c r="G19" t="s">
        <v>121</v>
      </c>
      <c r="H19" s="38">
        <v>44777</v>
      </c>
      <c r="I19" s="37">
        <v>154</v>
      </c>
      <c r="J19" t="s">
        <v>64</v>
      </c>
      <c r="K19" s="37">
        <v>140</v>
      </c>
      <c r="L19" s="37">
        <v>0</v>
      </c>
      <c r="M19" s="37">
        <v>0</v>
      </c>
      <c r="N19" s="37">
        <v>0</v>
      </c>
      <c r="O19" s="37">
        <v>0</v>
      </c>
      <c r="P19" s="37">
        <v>140</v>
      </c>
      <c r="Q19" t="s">
        <v>65</v>
      </c>
      <c r="R19" t="s">
        <v>58</v>
      </c>
      <c r="S19" t="s">
        <v>53</v>
      </c>
      <c r="T19" t="s">
        <v>54</v>
      </c>
    </row>
    <row r="20" spans="1:20" x14ac:dyDescent="0.25">
      <c r="A20" t="s">
        <v>57</v>
      </c>
      <c r="B20" t="s">
        <v>58</v>
      </c>
      <c r="C20" t="s">
        <v>122</v>
      </c>
      <c r="D20" t="s">
        <v>123</v>
      </c>
      <c r="E20" t="s">
        <v>124</v>
      </c>
      <c r="F20" t="s">
        <v>125</v>
      </c>
      <c r="G20" t="s">
        <v>126</v>
      </c>
      <c r="H20" s="38">
        <v>45337</v>
      </c>
      <c r="I20" s="37">
        <v>119</v>
      </c>
      <c r="J20" t="s">
        <v>101</v>
      </c>
      <c r="K20" s="37">
        <v>119</v>
      </c>
      <c r="L20" s="37">
        <v>0</v>
      </c>
      <c r="M20" s="37">
        <v>0</v>
      </c>
      <c r="N20" s="37">
        <v>0</v>
      </c>
      <c r="O20" s="37">
        <v>0</v>
      </c>
      <c r="P20" s="37">
        <v>-119</v>
      </c>
      <c r="Q20" t="s">
        <v>65</v>
      </c>
      <c r="R20" t="s">
        <v>58</v>
      </c>
      <c r="S20" t="s">
        <v>53</v>
      </c>
      <c r="T20" t="s">
        <v>54</v>
      </c>
    </row>
    <row r="21" spans="1:20" x14ac:dyDescent="0.25">
      <c r="A21" t="s">
        <v>57</v>
      </c>
      <c r="B21" t="s">
        <v>58</v>
      </c>
      <c r="C21" t="s">
        <v>127</v>
      </c>
      <c r="D21" t="s">
        <v>128</v>
      </c>
      <c r="E21" t="s">
        <v>129</v>
      </c>
      <c r="F21" t="s">
        <v>130</v>
      </c>
      <c r="G21" t="s">
        <v>131</v>
      </c>
      <c r="H21" s="38">
        <v>44833</v>
      </c>
      <c r="I21" s="37">
        <v>985.15</v>
      </c>
      <c r="J21" t="s">
        <v>64</v>
      </c>
      <c r="K21" s="37">
        <v>807.5</v>
      </c>
      <c r="L21" s="37">
        <v>0</v>
      </c>
      <c r="M21" s="37">
        <v>0</v>
      </c>
      <c r="N21" s="37">
        <v>0</v>
      </c>
      <c r="O21" s="37">
        <v>0</v>
      </c>
      <c r="P21" s="37">
        <v>807.5</v>
      </c>
      <c r="Q21" t="s">
        <v>65</v>
      </c>
      <c r="R21" t="s">
        <v>58</v>
      </c>
      <c r="S21" t="s">
        <v>53</v>
      </c>
      <c r="T21" t="s">
        <v>54</v>
      </c>
    </row>
    <row r="22" spans="1:20" x14ac:dyDescent="0.25">
      <c r="A22" t="s">
        <v>57</v>
      </c>
      <c r="B22" t="s">
        <v>58</v>
      </c>
      <c r="C22" t="s">
        <v>132</v>
      </c>
      <c r="D22" t="s">
        <v>133</v>
      </c>
      <c r="E22" t="s">
        <v>134</v>
      </c>
      <c r="F22" t="s">
        <v>135</v>
      </c>
      <c r="G22" t="s">
        <v>136</v>
      </c>
      <c r="H22" s="38">
        <v>45314</v>
      </c>
      <c r="I22" s="37">
        <v>111.25</v>
      </c>
      <c r="J22" t="s">
        <v>101</v>
      </c>
      <c r="K22" s="37">
        <v>111.25</v>
      </c>
      <c r="L22" s="37">
        <v>0</v>
      </c>
      <c r="M22" s="37">
        <v>0</v>
      </c>
      <c r="N22" s="37">
        <v>0</v>
      </c>
      <c r="O22" s="37">
        <v>0</v>
      </c>
      <c r="P22" s="37">
        <v>-111.25</v>
      </c>
      <c r="Q22" t="s">
        <v>65</v>
      </c>
      <c r="R22" t="s">
        <v>58</v>
      </c>
      <c r="S22" t="s">
        <v>53</v>
      </c>
      <c r="T22" t="s">
        <v>54</v>
      </c>
    </row>
    <row r="23" spans="1:20" x14ac:dyDescent="0.25">
      <c r="A23" t="s">
        <v>57</v>
      </c>
      <c r="B23" t="s">
        <v>58</v>
      </c>
      <c r="C23" t="s">
        <v>137</v>
      </c>
      <c r="D23" t="s">
        <v>138</v>
      </c>
      <c r="E23" t="s">
        <v>139</v>
      </c>
      <c r="F23" t="s">
        <v>140</v>
      </c>
      <c r="G23" t="s">
        <v>141</v>
      </c>
      <c r="H23" s="38">
        <v>45870</v>
      </c>
      <c r="I23" s="37">
        <v>122</v>
      </c>
      <c r="J23" t="s">
        <v>64</v>
      </c>
      <c r="K23" s="37">
        <v>100</v>
      </c>
      <c r="L23" s="37">
        <v>0</v>
      </c>
      <c r="M23" s="37">
        <v>0</v>
      </c>
      <c r="N23" s="37">
        <v>0</v>
      </c>
      <c r="O23" s="37">
        <v>0</v>
      </c>
      <c r="P23" s="37">
        <v>100</v>
      </c>
      <c r="Q23" t="s">
        <v>65</v>
      </c>
      <c r="R23" t="s">
        <v>58</v>
      </c>
      <c r="S23" t="s">
        <v>53</v>
      </c>
      <c r="T23" t="s">
        <v>54</v>
      </c>
    </row>
    <row r="24" spans="1:20" x14ac:dyDescent="0.25">
      <c r="A24" t="s">
        <v>57</v>
      </c>
      <c r="B24" t="s">
        <v>58</v>
      </c>
      <c r="C24" t="s">
        <v>142</v>
      </c>
      <c r="D24" t="s">
        <v>143</v>
      </c>
      <c r="E24" t="s">
        <v>144</v>
      </c>
      <c r="F24" t="s">
        <v>145</v>
      </c>
      <c r="G24" t="s">
        <v>146</v>
      </c>
      <c r="H24" s="38">
        <v>44575</v>
      </c>
      <c r="I24" s="37">
        <v>13894.06</v>
      </c>
      <c r="J24" t="s">
        <v>64</v>
      </c>
      <c r="K24" s="37">
        <v>13894.06</v>
      </c>
      <c r="L24" s="37">
        <v>0</v>
      </c>
      <c r="M24" s="37">
        <v>0</v>
      </c>
      <c r="N24" s="37">
        <v>0</v>
      </c>
      <c r="O24" s="37">
        <v>0</v>
      </c>
      <c r="P24" s="37">
        <v>13894.06</v>
      </c>
      <c r="Q24" t="s">
        <v>65</v>
      </c>
      <c r="R24" t="s">
        <v>58</v>
      </c>
      <c r="S24" t="s">
        <v>53</v>
      </c>
      <c r="T24" t="s">
        <v>54</v>
      </c>
    </row>
    <row r="25" spans="1:20" x14ac:dyDescent="0.25">
      <c r="A25" t="s">
        <v>57</v>
      </c>
      <c r="B25" t="s">
        <v>58</v>
      </c>
      <c r="C25" t="s">
        <v>71</v>
      </c>
      <c r="D25" t="s">
        <v>72</v>
      </c>
      <c r="E25" t="s">
        <v>147</v>
      </c>
      <c r="F25" t="s">
        <v>148</v>
      </c>
      <c r="G25" t="s">
        <v>149</v>
      </c>
      <c r="H25" s="38">
        <v>45868</v>
      </c>
      <c r="I25" s="37">
        <v>13.2</v>
      </c>
      <c r="J25" t="s">
        <v>64</v>
      </c>
      <c r="K25" s="37">
        <v>10.82</v>
      </c>
      <c r="L25" s="37">
        <v>0</v>
      </c>
      <c r="M25" s="37">
        <v>0</v>
      </c>
      <c r="N25" s="37">
        <v>0</v>
      </c>
      <c r="O25" s="37">
        <v>0</v>
      </c>
      <c r="P25" s="37">
        <v>10.82</v>
      </c>
      <c r="Q25" t="s">
        <v>65</v>
      </c>
      <c r="R25" t="s">
        <v>58</v>
      </c>
      <c r="S25" t="s">
        <v>53</v>
      </c>
      <c r="T25" t="s">
        <v>54</v>
      </c>
    </row>
    <row r="26" spans="1:20" x14ac:dyDescent="0.25">
      <c r="A26" t="s">
        <v>57</v>
      </c>
      <c r="B26" t="s">
        <v>58</v>
      </c>
      <c r="C26" t="s">
        <v>137</v>
      </c>
      <c r="D26" t="s">
        <v>138</v>
      </c>
      <c r="E26" t="s">
        <v>150</v>
      </c>
      <c r="F26" t="s">
        <v>151</v>
      </c>
      <c r="G26" t="s">
        <v>152</v>
      </c>
      <c r="H26" s="38">
        <v>45833</v>
      </c>
      <c r="I26" s="37">
        <v>80</v>
      </c>
      <c r="J26" t="s">
        <v>64</v>
      </c>
      <c r="K26" s="37">
        <v>80</v>
      </c>
      <c r="L26" s="37">
        <v>0</v>
      </c>
      <c r="M26" s="37">
        <v>0</v>
      </c>
      <c r="N26" s="37">
        <v>0</v>
      </c>
      <c r="O26" s="37">
        <v>0</v>
      </c>
      <c r="P26" s="37">
        <v>80</v>
      </c>
      <c r="Q26" t="s">
        <v>65</v>
      </c>
      <c r="R26" t="s">
        <v>58</v>
      </c>
      <c r="S26" t="s">
        <v>53</v>
      </c>
      <c r="T26" t="s">
        <v>54</v>
      </c>
    </row>
    <row r="27" spans="1:20" x14ac:dyDescent="0.25">
      <c r="A27" t="s">
        <v>57</v>
      </c>
      <c r="B27" t="s">
        <v>58</v>
      </c>
      <c r="C27" t="s">
        <v>107</v>
      </c>
      <c r="D27" t="s">
        <v>108</v>
      </c>
      <c r="E27" t="s">
        <v>153</v>
      </c>
      <c r="F27" t="s">
        <v>154</v>
      </c>
      <c r="G27" t="s">
        <v>155</v>
      </c>
      <c r="H27" s="38">
        <v>45899</v>
      </c>
      <c r="I27" s="37">
        <v>3.05</v>
      </c>
      <c r="J27" t="s">
        <v>64</v>
      </c>
      <c r="K27" s="37">
        <v>2.5</v>
      </c>
      <c r="L27" s="37">
        <v>0</v>
      </c>
      <c r="M27" s="37">
        <v>0</v>
      </c>
      <c r="N27" s="37">
        <v>0</v>
      </c>
      <c r="O27" s="37">
        <v>0</v>
      </c>
      <c r="P27" s="37">
        <v>2.5</v>
      </c>
      <c r="Q27" t="s">
        <v>65</v>
      </c>
      <c r="R27" t="s">
        <v>58</v>
      </c>
      <c r="S27" t="s">
        <v>53</v>
      </c>
      <c r="T27" t="s">
        <v>54</v>
      </c>
    </row>
    <row r="28" spans="1:20" x14ac:dyDescent="0.25">
      <c r="A28" t="s">
        <v>57</v>
      </c>
      <c r="B28" t="s">
        <v>58</v>
      </c>
      <c r="C28" t="s">
        <v>137</v>
      </c>
      <c r="D28" t="s">
        <v>138</v>
      </c>
      <c r="E28" t="s">
        <v>156</v>
      </c>
      <c r="F28" t="s">
        <v>157</v>
      </c>
      <c r="G28" t="s">
        <v>158</v>
      </c>
      <c r="H28" s="38">
        <v>45602</v>
      </c>
      <c r="I28" s="37">
        <v>775.4</v>
      </c>
      <c r="J28" t="s">
        <v>64</v>
      </c>
      <c r="K28" s="37">
        <v>650</v>
      </c>
      <c r="L28" s="37">
        <v>0</v>
      </c>
      <c r="M28" s="37">
        <v>0</v>
      </c>
      <c r="N28" s="37">
        <v>0</v>
      </c>
      <c r="O28" s="37">
        <v>0</v>
      </c>
      <c r="P28" s="37">
        <v>650</v>
      </c>
      <c r="Q28" t="s">
        <v>65</v>
      </c>
      <c r="R28" t="s">
        <v>58</v>
      </c>
      <c r="S28" t="s">
        <v>53</v>
      </c>
      <c r="T28" t="s">
        <v>54</v>
      </c>
    </row>
    <row r="29" spans="1:20" x14ac:dyDescent="0.25">
      <c r="A29" t="s">
        <v>57</v>
      </c>
      <c r="B29" t="s">
        <v>58</v>
      </c>
      <c r="C29" t="s">
        <v>132</v>
      </c>
      <c r="D29" t="s">
        <v>133</v>
      </c>
      <c r="E29" t="s">
        <v>159</v>
      </c>
      <c r="F29" t="s">
        <v>160</v>
      </c>
      <c r="G29" t="s">
        <v>161</v>
      </c>
      <c r="H29" s="38">
        <v>45482</v>
      </c>
      <c r="I29" s="37">
        <v>3019.38</v>
      </c>
      <c r="J29" t="s">
        <v>101</v>
      </c>
      <c r="K29" s="37">
        <v>2744.89</v>
      </c>
      <c r="L29" s="37">
        <v>0</v>
      </c>
      <c r="M29" s="37">
        <v>0</v>
      </c>
      <c r="N29" s="37">
        <v>0</v>
      </c>
      <c r="O29" s="37">
        <v>0</v>
      </c>
      <c r="P29" s="37">
        <v>-2744.89</v>
      </c>
      <c r="Q29" t="s">
        <v>65</v>
      </c>
      <c r="R29" t="s">
        <v>58</v>
      </c>
      <c r="S29" t="s">
        <v>53</v>
      </c>
      <c r="T29" t="s">
        <v>54</v>
      </c>
    </row>
    <row r="30" spans="1:20" x14ac:dyDescent="0.25">
      <c r="A30" t="s">
        <v>57</v>
      </c>
      <c r="B30" t="s">
        <v>58</v>
      </c>
      <c r="C30" t="s">
        <v>162</v>
      </c>
      <c r="D30" t="s">
        <v>163</v>
      </c>
      <c r="E30" t="s">
        <v>164</v>
      </c>
      <c r="F30" t="s">
        <v>165</v>
      </c>
      <c r="G30" t="s">
        <v>166</v>
      </c>
      <c r="H30" s="38">
        <v>45750</v>
      </c>
      <c r="I30" s="37">
        <v>10480.69</v>
      </c>
      <c r="J30" t="s">
        <v>64</v>
      </c>
      <c r="K30" s="37">
        <v>9527.9</v>
      </c>
      <c r="L30" s="37">
        <v>0</v>
      </c>
      <c r="M30" s="37">
        <v>0</v>
      </c>
      <c r="N30" s="37">
        <v>0</v>
      </c>
      <c r="O30" s="37">
        <v>0</v>
      </c>
      <c r="P30" s="37">
        <v>9527.9</v>
      </c>
      <c r="Q30" t="s">
        <v>65</v>
      </c>
      <c r="R30" t="s">
        <v>58</v>
      </c>
      <c r="S30" t="s">
        <v>53</v>
      </c>
      <c r="T30" t="s">
        <v>54</v>
      </c>
    </row>
    <row r="31" spans="1:20" x14ac:dyDescent="0.25">
      <c r="A31" t="s">
        <v>57</v>
      </c>
      <c r="B31" t="s">
        <v>58</v>
      </c>
      <c r="C31" t="s">
        <v>107</v>
      </c>
      <c r="D31" t="s">
        <v>108</v>
      </c>
      <c r="E31" t="s">
        <v>167</v>
      </c>
      <c r="F31" t="s">
        <v>168</v>
      </c>
      <c r="G31" t="s">
        <v>169</v>
      </c>
      <c r="H31" s="38">
        <v>45868</v>
      </c>
      <c r="I31" s="37">
        <v>3.05</v>
      </c>
      <c r="J31" t="s">
        <v>64</v>
      </c>
      <c r="K31" s="37">
        <v>2.5</v>
      </c>
      <c r="L31" s="37">
        <v>0</v>
      </c>
      <c r="M31" s="37">
        <v>0</v>
      </c>
      <c r="N31" s="37">
        <v>0</v>
      </c>
      <c r="O31" s="37">
        <v>0</v>
      </c>
      <c r="P31" s="37">
        <v>2.5</v>
      </c>
      <c r="Q31" t="s">
        <v>65</v>
      </c>
      <c r="R31" t="s">
        <v>58</v>
      </c>
      <c r="S31" t="s">
        <v>53</v>
      </c>
      <c r="T31" t="s">
        <v>54</v>
      </c>
    </row>
    <row r="32" spans="1:20" x14ac:dyDescent="0.25">
      <c r="A32" t="s">
        <v>57</v>
      </c>
      <c r="B32" t="s">
        <v>58</v>
      </c>
      <c r="C32" t="s">
        <v>170</v>
      </c>
      <c r="D32" t="s">
        <v>171</v>
      </c>
      <c r="E32" t="s">
        <v>172</v>
      </c>
      <c r="F32" t="s">
        <v>173</v>
      </c>
      <c r="G32" t="s">
        <v>174</v>
      </c>
      <c r="H32" s="38">
        <v>45730</v>
      </c>
      <c r="I32" s="37">
        <v>17.57</v>
      </c>
      <c r="J32" t="s">
        <v>64</v>
      </c>
      <c r="K32" s="37">
        <v>14.4</v>
      </c>
      <c r="L32" s="37">
        <v>0</v>
      </c>
      <c r="M32" s="37">
        <v>0</v>
      </c>
      <c r="N32" s="37">
        <v>0</v>
      </c>
      <c r="O32" s="37">
        <v>0</v>
      </c>
      <c r="P32" s="37">
        <v>14.4</v>
      </c>
      <c r="Q32" t="s">
        <v>65</v>
      </c>
      <c r="R32" t="s">
        <v>58</v>
      </c>
      <c r="S32" t="s">
        <v>53</v>
      </c>
      <c r="T32" t="s">
        <v>54</v>
      </c>
    </row>
    <row r="33" spans="1:20" x14ac:dyDescent="0.25">
      <c r="A33" t="s">
        <v>57</v>
      </c>
      <c r="B33" t="s">
        <v>58</v>
      </c>
      <c r="C33" t="s">
        <v>175</v>
      </c>
      <c r="D33" t="s">
        <v>176</v>
      </c>
      <c r="E33" t="s">
        <v>177</v>
      </c>
      <c r="F33" t="s">
        <v>178</v>
      </c>
      <c r="G33" t="s">
        <v>179</v>
      </c>
      <c r="H33" s="38">
        <v>45295</v>
      </c>
      <c r="I33" s="37">
        <v>11780.32</v>
      </c>
      <c r="J33" t="s">
        <v>101</v>
      </c>
      <c r="K33" s="37">
        <v>11780.32</v>
      </c>
      <c r="L33" s="37">
        <v>0</v>
      </c>
      <c r="M33" s="37">
        <v>0</v>
      </c>
      <c r="N33" s="37">
        <v>0</v>
      </c>
      <c r="O33" s="37">
        <v>0</v>
      </c>
      <c r="P33" s="37">
        <v>-11780.32</v>
      </c>
      <c r="Q33" t="s">
        <v>65</v>
      </c>
      <c r="R33" t="s">
        <v>58</v>
      </c>
      <c r="S33" t="s">
        <v>53</v>
      </c>
      <c r="T33" t="s">
        <v>54</v>
      </c>
    </row>
    <row r="34" spans="1:20" x14ac:dyDescent="0.25">
      <c r="A34" t="s">
        <v>57</v>
      </c>
      <c r="B34" t="s">
        <v>58</v>
      </c>
      <c r="C34" t="s">
        <v>180</v>
      </c>
      <c r="D34" t="s">
        <v>181</v>
      </c>
      <c r="E34" t="s">
        <v>182</v>
      </c>
      <c r="F34" t="s">
        <v>183</v>
      </c>
      <c r="G34" t="s">
        <v>184</v>
      </c>
      <c r="H34" s="38">
        <v>44622</v>
      </c>
      <c r="I34" s="37">
        <v>732</v>
      </c>
      <c r="J34" t="s">
        <v>64</v>
      </c>
      <c r="K34" s="37">
        <v>600</v>
      </c>
      <c r="L34" s="37">
        <v>0</v>
      </c>
      <c r="M34" s="37">
        <v>0</v>
      </c>
      <c r="N34" s="37">
        <v>0</v>
      </c>
      <c r="O34" s="37">
        <v>0</v>
      </c>
      <c r="P34" s="37">
        <v>600</v>
      </c>
      <c r="Q34" t="s">
        <v>65</v>
      </c>
      <c r="R34" t="s">
        <v>58</v>
      </c>
      <c r="S34" t="s">
        <v>53</v>
      </c>
      <c r="T34" t="s">
        <v>54</v>
      </c>
    </row>
    <row r="35" spans="1:20" x14ac:dyDescent="0.25">
      <c r="A35" t="s">
        <v>57</v>
      </c>
      <c r="B35" t="s">
        <v>58</v>
      </c>
      <c r="C35" t="s">
        <v>102</v>
      </c>
      <c r="D35" t="s">
        <v>103</v>
      </c>
      <c r="E35" t="s">
        <v>185</v>
      </c>
      <c r="F35" t="s">
        <v>186</v>
      </c>
      <c r="G35" t="s">
        <v>187</v>
      </c>
      <c r="H35" s="38">
        <v>45896</v>
      </c>
      <c r="I35" s="37">
        <v>822.59</v>
      </c>
      <c r="J35" t="s">
        <v>64</v>
      </c>
      <c r="K35" s="37">
        <v>674.25</v>
      </c>
      <c r="L35" s="37">
        <v>0</v>
      </c>
      <c r="M35" s="37">
        <v>0</v>
      </c>
      <c r="N35" s="37">
        <v>0</v>
      </c>
      <c r="O35" s="37">
        <v>0</v>
      </c>
      <c r="P35" s="37">
        <v>674.25</v>
      </c>
      <c r="Q35" t="s">
        <v>65</v>
      </c>
      <c r="R35" t="s">
        <v>58</v>
      </c>
      <c r="S35" t="s">
        <v>53</v>
      </c>
      <c r="T35" t="s">
        <v>54</v>
      </c>
    </row>
    <row r="36" spans="1:20" x14ac:dyDescent="0.25">
      <c r="A36" t="s">
        <v>57</v>
      </c>
      <c r="B36" t="s">
        <v>58</v>
      </c>
      <c r="C36" t="s">
        <v>188</v>
      </c>
      <c r="D36" t="s">
        <v>189</v>
      </c>
      <c r="E36" t="s">
        <v>190</v>
      </c>
      <c r="F36" t="s">
        <v>191</v>
      </c>
      <c r="G36" t="s">
        <v>192</v>
      </c>
      <c r="H36" s="38">
        <v>45856</v>
      </c>
      <c r="I36" s="37">
        <v>11999.92</v>
      </c>
      <c r="J36" t="s">
        <v>64</v>
      </c>
      <c r="K36" s="37">
        <v>9836</v>
      </c>
      <c r="L36" s="37">
        <v>0</v>
      </c>
      <c r="M36" s="37">
        <v>0</v>
      </c>
      <c r="N36" s="37">
        <v>0</v>
      </c>
      <c r="O36" s="37">
        <v>0</v>
      </c>
      <c r="P36" s="37">
        <v>9836</v>
      </c>
      <c r="Q36" t="s">
        <v>65</v>
      </c>
      <c r="R36" t="s">
        <v>58</v>
      </c>
      <c r="S36" t="s">
        <v>53</v>
      </c>
      <c r="T36" t="s">
        <v>54</v>
      </c>
    </row>
    <row r="37" spans="1:20" x14ac:dyDescent="0.25">
      <c r="A37" t="s">
        <v>57</v>
      </c>
      <c r="B37" t="s">
        <v>58</v>
      </c>
      <c r="C37" t="s">
        <v>193</v>
      </c>
      <c r="D37" t="s">
        <v>194</v>
      </c>
      <c r="E37" t="s">
        <v>195</v>
      </c>
      <c r="F37" t="s">
        <v>196</v>
      </c>
      <c r="G37" t="s">
        <v>197</v>
      </c>
      <c r="H37" s="38">
        <v>45869</v>
      </c>
      <c r="I37" s="37">
        <v>355.25</v>
      </c>
      <c r="J37" t="s">
        <v>64</v>
      </c>
      <c r="K37" s="37">
        <v>291.19</v>
      </c>
      <c r="L37" s="37">
        <v>0</v>
      </c>
      <c r="M37" s="37">
        <v>0</v>
      </c>
      <c r="N37" s="37">
        <v>0</v>
      </c>
      <c r="O37" s="37">
        <v>0</v>
      </c>
      <c r="P37" s="37">
        <v>291.19</v>
      </c>
      <c r="Q37" t="s">
        <v>65</v>
      </c>
      <c r="R37" t="s">
        <v>58</v>
      </c>
      <c r="S37" t="s">
        <v>53</v>
      </c>
      <c r="T37" t="s">
        <v>54</v>
      </c>
    </row>
    <row r="38" spans="1:20" x14ac:dyDescent="0.25">
      <c r="A38" t="s">
        <v>57</v>
      </c>
      <c r="B38" t="s">
        <v>58</v>
      </c>
      <c r="C38" t="s">
        <v>198</v>
      </c>
      <c r="D38" t="s">
        <v>199</v>
      </c>
      <c r="E38" t="s">
        <v>200</v>
      </c>
      <c r="F38" t="s">
        <v>201</v>
      </c>
      <c r="G38" t="s">
        <v>202</v>
      </c>
      <c r="H38" s="38">
        <v>45890</v>
      </c>
      <c r="I38" s="37">
        <v>340.38</v>
      </c>
      <c r="J38" t="s">
        <v>64</v>
      </c>
      <c r="K38" s="37">
        <v>279</v>
      </c>
      <c r="L38" s="37">
        <v>0</v>
      </c>
      <c r="M38" s="37">
        <v>0</v>
      </c>
      <c r="N38" s="37">
        <v>0</v>
      </c>
      <c r="O38" s="37">
        <v>0</v>
      </c>
      <c r="P38" s="37">
        <v>279</v>
      </c>
      <c r="Q38" t="s">
        <v>65</v>
      </c>
      <c r="R38" t="s">
        <v>58</v>
      </c>
      <c r="S38" t="s">
        <v>53</v>
      </c>
      <c r="T38" t="s">
        <v>54</v>
      </c>
    </row>
    <row r="39" spans="1:20" x14ac:dyDescent="0.25">
      <c r="A39" t="s">
        <v>57</v>
      </c>
      <c r="B39" t="s">
        <v>58</v>
      </c>
      <c r="C39" t="s">
        <v>203</v>
      </c>
      <c r="D39" t="s">
        <v>204</v>
      </c>
      <c r="E39" t="s">
        <v>205</v>
      </c>
      <c r="F39" t="s">
        <v>206</v>
      </c>
      <c r="G39" t="s">
        <v>207</v>
      </c>
      <c r="H39" s="38">
        <v>45869</v>
      </c>
      <c r="I39" s="37">
        <v>650</v>
      </c>
      <c r="J39" t="s">
        <v>64</v>
      </c>
      <c r="K39" s="37">
        <v>532.79</v>
      </c>
      <c r="L39" s="37">
        <v>0</v>
      </c>
      <c r="M39" s="37">
        <v>0</v>
      </c>
      <c r="N39" s="37">
        <v>0</v>
      </c>
      <c r="O39" s="37">
        <v>0</v>
      </c>
      <c r="P39" s="37">
        <v>532.79</v>
      </c>
      <c r="Q39" t="s">
        <v>65</v>
      </c>
      <c r="R39" t="s">
        <v>58</v>
      </c>
      <c r="S39" t="s">
        <v>53</v>
      </c>
      <c r="T39" t="s">
        <v>54</v>
      </c>
    </row>
    <row r="40" spans="1:20" x14ac:dyDescent="0.25">
      <c r="A40" t="s">
        <v>57</v>
      </c>
      <c r="B40" t="s">
        <v>58</v>
      </c>
      <c r="C40" t="s">
        <v>208</v>
      </c>
      <c r="D40" t="s">
        <v>209</v>
      </c>
      <c r="E40" t="s">
        <v>210</v>
      </c>
      <c r="F40" t="s">
        <v>211</v>
      </c>
      <c r="G40" t="s">
        <v>212</v>
      </c>
      <c r="H40" s="38">
        <v>45832</v>
      </c>
      <c r="I40" s="37">
        <v>90000.01</v>
      </c>
      <c r="J40" t="s">
        <v>64</v>
      </c>
      <c r="K40" s="37">
        <v>73770.5</v>
      </c>
      <c r="L40" s="37">
        <v>0</v>
      </c>
      <c r="M40" s="37">
        <v>0</v>
      </c>
      <c r="N40" s="37">
        <v>0</v>
      </c>
      <c r="O40" s="37">
        <v>73770.490000000005</v>
      </c>
      <c r="P40" s="37">
        <v>0.01</v>
      </c>
      <c r="Q40" t="s">
        <v>65</v>
      </c>
      <c r="R40" t="s">
        <v>58</v>
      </c>
      <c r="S40" t="s">
        <v>53</v>
      </c>
      <c r="T40" t="s">
        <v>54</v>
      </c>
    </row>
    <row r="41" spans="1:20" x14ac:dyDescent="0.25">
      <c r="A41" t="s">
        <v>57</v>
      </c>
      <c r="B41" t="s">
        <v>58</v>
      </c>
      <c r="C41" t="s">
        <v>170</v>
      </c>
      <c r="D41" t="s">
        <v>171</v>
      </c>
      <c r="E41" t="s">
        <v>213</v>
      </c>
      <c r="F41" t="s">
        <v>214</v>
      </c>
      <c r="G41" t="s">
        <v>215</v>
      </c>
      <c r="H41" s="38">
        <v>45433</v>
      </c>
      <c r="I41" s="37">
        <v>17.57</v>
      </c>
      <c r="J41" t="s">
        <v>64</v>
      </c>
      <c r="K41" s="37">
        <v>14.4</v>
      </c>
      <c r="L41" s="37">
        <v>0</v>
      </c>
      <c r="M41" s="37">
        <v>0</v>
      </c>
      <c r="N41" s="37">
        <v>0</v>
      </c>
      <c r="O41" s="37">
        <v>0</v>
      </c>
      <c r="P41" s="37">
        <v>14.4</v>
      </c>
      <c r="Q41" t="s">
        <v>65</v>
      </c>
      <c r="R41" t="s">
        <v>58</v>
      </c>
      <c r="S41" t="s">
        <v>53</v>
      </c>
      <c r="T41" t="s">
        <v>54</v>
      </c>
    </row>
    <row r="42" spans="1:20" x14ac:dyDescent="0.25">
      <c r="A42" t="s">
        <v>57</v>
      </c>
      <c r="B42" t="s">
        <v>58</v>
      </c>
      <c r="C42" t="s">
        <v>216</v>
      </c>
      <c r="D42" t="s">
        <v>217</v>
      </c>
      <c r="E42" t="s">
        <v>218</v>
      </c>
      <c r="F42" t="s">
        <v>219</v>
      </c>
      <c r="G42" t="s">
        <v>220</v>
      </c>
      <c r="H42" s="38">
        <v>45875</v>
      </c>
      <c r="I42" s="37">
        <v>6182.08</v>
      </c>
      <c r="J42" t="s">
        <v>64</v>
      </c>
      <c r="K42" s="37">
        <v>5067.28</v>
      </c>
      <c r="L42" s="37">
        <v>0</v>
      </c>
      <c r="M42" s="37">
        <v>0</v>
      </c>
      <c r="N42" s="37">
        <v>0</v>
      </c>
      <c r="O42" s="37">
        <v>0</v>
      </c>
      <c r="P42" s="37">
        <v>5067.28</v>
      </c>
      <c r="Q42" t="s">
        <v>65</v>
      </c>
      <c r="R42" t="s">
        <v>58</v>
      </c>
      <c r="S42" t="s">
        <v>53</v>
      </c>
      <c r="T42" t="s">
        <v>54</v>
      </c>
    </row>
    <row r="43" spans="1:20" x14ac:dyDescent="0.25">
      <c r="A43" t="s">
        <v>57</v>
      </c>
      <c r="B43" t="s">
        <v>58</v>
      </c>
      <c r="C43" t="s">
        <v>221</v>
      </c>
      <c r="D43" t="s">
        <v>222</v>
      </c>
      <c r="E43" t="s">
        <v>223</v>
      </c>
      <c r="F43" t="s">
        <v>224</v>
      </c>
      <c r="G43" t="s">
        <v>225</v>
      </c>
      <c r="H43" s="38">
        <v>45770</v>
      </c>
      <c r="I43" s="37">
        <v>59.4</v>
      </c>
      <c r="J43" t="s">
        <v>101</v>
      </c>
      <c r="K43" s="37">
        <v>63.87</v>
      </c>
      <c r="L43" s="37">
        <v>0</v>
      </c>
      <c r="M43" s="37">
        <v>0</v>
      </c>
      <c r="N43" s="37">
        <v>0</v>
      </c>
      <c r="O43" s="37">
        <v>0</v>
      </c>
      <c r="P43" s="37">
        <v>-63.87</v>
      </c>
      <c r="Q43" t="s">
        <v>65</v>
      </c>
      <c r="R43" t="s">
        <v>58</v>
      </c>
      <c r="S43" t="s">
        <v>53</v>
      </c>
      <c r="T43" t="s">
        <v>54</v>
      </c>
    </row>
    <row r="44" spans="1:20" x14ac:dyDescent="0.25">
      <c r="A44" t="s">
        <v>57</v>
      </c>
      <c r="B44" t="s">
        <v>58</v>
      </c>
      <c r="C44" t="s">
        <v>102</v>
      </c>
      <c r="D44" t="s">
        <v>103</v>
      </c>
      <c r="E44" t="s">
        <v>226</v>
      </c>
      <c r="F44" t="s">
        <v>227</v>
      </c>
      <c r="G44" t="s">
        <v>228</v>
      </c>
      <c r="H44" s="38">
        <v>44658</v>
      </c>
      <c r="I44" s="37">
        <v>332.68</v>
      </c>
      <c r="J44" t="s">
        <v>64</v>
      </c>
      <c r="K44" s="37">
        <v>272.69</v>
      </c>
      <c r="L44" s="37">
        <v>0</v>
      </c>
      <c r="M44" s="37">
        <v>0</v>
      </c>
      <c r="N44" s="37">
        <v>0</v>
      </c>
      <c r="O44" s="37">
        <v>268.22000000000003</v>
      </c>
      <c r="P44" s="37">
        <v>4.47</v>
      </c>
      <c r="Q44" t="s">
        <v>65</v>
      </c>
      <c r="R44" t="s">
        <v>58</v>
      </c>
      <c r="S44" t="s">
        <v>53</v>
      </c>
      <c r="T44" t="s">
        <v>54</v>
      </c>
    </row>
    <row r="45" spans="1:20" x14ac:dyDescent="0.25">
      <c r="A45" t="s">
        <v>57</v>
      </c>
      <c r="B45" t="s">
        <v>58</v>
      </c>
      <c r="C45" t="s">
        <v>66</v>
      </c>
      <c r="D45" t="s">
        <v>67</v>
      </c>
      <c r="E45" t="s">
        <v>229</v>
      </c>
      <c r="F45" t="s">
        <v>230</v>
      </c>
      <c r="G45" t="s">
        <v>231</v>
      </c>
      <c r="H45" s="38">
        <v>45699</v>
      </c>
      <c r="I45" s="37">
        <v>3.55</v>
      </c>
      <c r="J45" t="s">
        <v>64</v>
      </c>
      <c r="K45" s="37">
        <v>3.21</v>
      </c>
      <c r="L45" s="37">
        <v>0</v>
      </c>
      <c r="M45" s="37">
        <v>0</v>
      </c>
      <c r="N45" s="37">
        <v>0</v>
      </c>
      <c r="O45" s="37">
        <v>0</v>
      </c>
      <c r="P45" s="37">
        <v>3.21</v>
      </c>
      <c r="Q45" t="s">
        <v>65</v>
      </c>
      <c r="R45" t="s">
        <v>58</v>
      </c>
      <c r="S45" t="s">
        <v>53</v>
      </c>
      <c r="T45" t="s">
        <v>54</v>
      </c>
    </row>
    <row r="46" spans="1:20" x14ac:dyDescent="0.25">
      <c r="A46" t="s">
        <v>57</v>
      </c>
      <c r="B46" t="s">
        <v>58</v>
      </c>
      <c r="C46" t="s">
        <v>232</v>
      </c>
      <c r="D46" t="s">
        <v>233</v>
      </c>
      <c r="E46" t="s">
        <v>234</v>
      </c>
      <c r="F46" t="s">
        <v>235</v>
      </c>
      <c r="G46" t="s">
        <v>236</v>
      </c>
      <c r="H46" s="38">
        <v>45541</v>
      </c>
      <c r="I46" s="37">
        <v>9139.19</v>
      </c>
      <c r="J46" t="s">
        <v>101</v>
      </c>
      <c r="K46" s="37">
        <v>7491.14</v>
      </c>
      <c r="L46" s="37">
        <v>0</v>
      </c>
      <c r="M46" s="37">
        <v>0</v>
      </c>
      <c r="N46" s="37">
        <v>0</v>
      </c>
      <c r="O46" s="37">
        <v>0</v>
      </c>
      <c r="P46" s="37">
        <v>-7491.14</v>
      </c>
      <c r="Q46" t="s">
        <v>65</v>
      </c>
      <c r="R46" t="s">
        <v>58</v>
      </c>
      <c r="S46" t="s">
        <v>53</v>
      </c>
      <c r="T46" t="s">
        <v>54</v>
      </c>
    </row>
    <row r="47" spans="1:20" x14ac:dyDescent="0.25">
      <c r="A47" t="s">
        <v>57</v>
      </c>
      <c r="B47" t="s">
        <v>58</v>
      </c>
      <c r="C47" t="s">
        <v>122</v>
      </c>
      <c r="D47" t="s">
        <v>123</v>
      </c>
      <c r="E47" t="s">
        <v>237</v>
      </c>
      <c r="F47" t="s">
        <v>238</v>
      </c>
      <c r="G47" t="s">
        <v>239</v>
      </c>
      <c r="H47" s="38">
        <v>45337</v>
      </c>
      <c r="I47" s="37">
        <v>255</v>
      </c>
      <c r="J47" t="s">
        <v>101</v>
      </c>
      <c r="K47" s="37">
        <v>255</v>
      </c>
      <c r="L47" s="37">
        <v>0</v>
      </c>
      <c r="M47" s="37">
        <v>0</v>
      </c>
      <c r="N47" s="37">
        <v>0</v>
      </c>
      <c r="O47" s="37">
        <v>0</v>
      </c>
      <c r="P47" s="37">
        <v>-255</v>
      </c>
      <c r="Q47" t="s">
        <v>65</v>
      </c>
      <c r="R47" t="s">
        <v>58</v>
      </c>
      <c r="S47" t="s">
        <v>53</v>
      </c>
      <c r="T47" t="s">
        <v>54</v>
      </c>
    </row>
    <row r="48" spans="1:20" x14ac:dyDescent="0.25">
      <c r="A48" t="s">
        <v>57</v>
      </c>
      <c r="B48" t="s">
        <v>58</v>
      </c>
      <c r="C48" t="s">
        <v>240</v>
      </c>
      <c r="D48" t="s">
        <v>241</v>
      </c>
      <c r="E48" t="s">
        <v>242</v>
      </c>
      <c r="F48" t="s">
        <v>243</v>
      </c>
      <c r="G48" t="s">
        <v>244</v>
      </c>
      <c r="H48" s="38">
        <v>45819</v>
      </c>
      <c r="I48" s="37">
        <v>36112</v>
      </c>
      <c r="J48" t="s">
        <v>64</v>
      </c>
      <c r="K48" s="37">
        <v>29600</v>
      </c>
      <c r="L48" s="37">
        <v>0</v>
      </c>
      <c r="M48" s="37">
        <v>0</v>
      </c>
      <c r="N48" s="37">
        <v>0</v>
      </c>
      <c r="O48" s="37">
        <v>7400</v>
      </c>
      <c r="P48" s="37">
        <v>22200</v>
      </c>
      <c r="Q48" t="s">
        <v>65</v>
      </c>
      <c r="R48" t="s">
        <v>58</v>
      </c>
      <c r="S48" t="s">
        <v>53</v>
      </c>
      <c r="T48" t="s">
        <v>54</v>
      </c>
    </row>
    <row r="49" spans="1:20" x14ac:dyDescent="0.25">
      <c r="A49" t="s">
        <v>57</v>
      </c>
      <c r="B49" t="s">
        <v>58</v>
      </c>
      <c r="C49" t="s">
        <v>245</v>
      </c>
      <c r="D49" t="s">
        <v>246</v>
      </c>
      <c r="E49" t="s">
        <v>247</v>
      </c>
      <c r="F49" t="s">
        <v>248</v>
      </c>
      <c r="G49" t="s">
        <v>249</v>
      </c>
      <c r="H49" s="38">
        <v>45892</v>
      </c>
      <c r="I49" s="37">
        <v>41916.11</v>
      </c>
      <c r="J49" t="s">
        <v>64</v>
      </c>
      <c r="K49" s="37">
        <v>41916.11</v>
      </c>
      <c r="L49" s="37">
        <v>0</v>
      </c>
      <c r="M49" s="37">
        <v>0</v>
      </c>
      <c r="N49" s="37">
        <v>0</v>
      </c>
      <c r="O49" s="37">
        <v>0</v>
      </c>
      <c r="P49" s="37">
        <v>41916.11</v>
      </c>
      <c r="Q49" t="s">
        <v>65</v>
      </c>
      <c r="R49" t="s">
        <v>58</v>
      </c>
      <c r="S49" t="s">
        <v>53</v>
      </c>
      <c r="T49" t="s">
        <v>54</v>
      </c>
    </row>
    <row r="50" spans="1:20" x14ac:dyDescent="0.25">
      <c r="A50" t="s">
        <v>57</v>
      </c>
      <c r="B50" t="s">
        <v>58</v>
      </c>
      <c r="C50" t="s">
        <v>250</v>
      </c>
      <c r="D50" t="s">
        <v>251</v>
      </c>
      <c r="E50" t="s">
        <v>252</v>
      </c>
      <c r="F50" t="s">
        <v>253</v>
      </c>
      <c r="G50" t="s">
        <v>254</v>
      </c>
      <c r="H50" s="38">
        <v>45868</v>
      </c>
      <c r="I50" s="37">
        <v>1870</v>
      </c>
      <c r="J50" t="s">
        <v>64</v>
      </c>
      <c r="K50" s="37">
        <v>1700</v>
      </c>
      <c r="L50" s="37">
        <v>0</v>
      </c>
      <c r="M50" s="37">
        <v>0</v>
      </c>
      <c r="N50" s="37">
        <v>0</v>
      </c>
      <c r="O50" s="37">
        <v>0</v>
      </c>
      <c r="P50" s="37">
        <v>1700</v>
      </c>
      <c r="Q50" t="s">
        <v>65</v>
      </c>
      <c r="R50" t="s">
        <v>58</v>
      </c>
      <c r="S50" t="s">
        <v>53</v>
      </c>
      <c r="T50" t="s">
        <v>54</v>
      </c>
    </row>
    <row r="51" spans="1:20" x14ac:dyDescent="0.25">
      <c r="A51" t="s">
        <v>57</v>
      </c>
      <c r="B51" t="s">
        <v>58</v>
      </c>
      <c r="C51" t="s">
        <v>255</v>
      </c>
      <c r="D51" t="s">
        <v>256</v>
      </c>
      <c r="E51" t="s">
        <v>257</v>
      </c>
      <c r="F51" t="s">
        <v>258</v>
      </c>
      <c r="G51" t="s">
        <v>259</v>
      </c>
      <c r="H51" s="38">
        <v>45881</v>
      </c>
      <c r="I51" s="37">
        <v>650</v>
      </c>
      <c r="J51" t="s">
        <v>64</v>
      </c>
      <c r="K51" s="37">
        <v>650</v>
      </c>
      <c r="L51" s="37">
        <v>0</v>
      </c>
      <c r="M51" s="37">
        <v>0</v>
      </c>
      <c r="N51" s="37">
        <v>0</v>
      </c>
      <c r="O51" s="37">
        <v>0</v>
      </c>
      <c r="P51" s="37">
        <v>650</v>
      </c>
      <c r="Q51" t="s">
        <v>65</v>
      </c>
      <c r="R51" t="s">
        <v>58</v>
      </c>
      <c r="S51" t="s">
        <v>53</v>
      </c>
      <c r="T51" t="s">
        <v>54</v>
      </c>
    </row>
    <row r="52" spans="1:20" x14ac:dyDescent="0.25">
      <c r="A52" t="s">
        <v>57</v>
      </c>
      <c r="B52" t="s">
        <v>58</v>
      </c>
      <c r="C52" t="s">
        <v>66</v>
      </c>
      <c r="D52" t="s">
        <v>67</v>
      </c>
      <c r="E52" t="s">
        <v>260</v>
      </c>
      <c r="F52" t="s">
        <v>261</v>
      </c>
      <c r="G52" t="s">
        <v>262</v>
      </c>
      <c r="H52" s="38">
        <v>45637</v>
      </c>
      <c r="I52" s="37">
        <v>2.0299999999999998</v>
      </c>
      <c r="J52" t="s">
        <v>64</v>
      </c>
      <c r="K52" s="37">
        <v>1.66</v>
      </c>
      <c r="L52" s="37">
        <v>0</v>
      </c>
      <c r="M52" s="37">
        <v>0</v>
      </c>
      <c r="N52" s="37">
        <v>0</v>
      </c>
      <c r="O52" s="37">
        <v>0</v>
      </c>
      <c r="P52" s="37">
        <v>1.66</v>
      </c>
      <c r="Q52" t="s">
        <v>65</v>
      </c>
      <c r="R52" t="s">
        <v>58</v>
      </c>
      <c r="S52" t="s">
        <v>53</v>
      </c>
      <c r="T52" t="s">
        <v>54</v>
      </c>
    </row>
    <row r="53" spans="1:20" x14ac:dyDescent="0.25">
      <c r="A53" t="s">
        <v>57</v>
      </c>
      <c r="B53" t="s">
        <v>58</v>
      </c>
      <c r="C53" t="s">
        <v>263</v>
      </c>
      <c r="D53" t="s">
        <v>264</v>
      </c>
      <c r="E53" t="s">
        <v>265</v>
      </c>
      <c r="F53" t="s">
        <v>266</v>
      </c>
      <c r="G53" t="s">
        <v>267</v>
      </c>
      <c r="H53" s="38">
        <v>45744</v>
      </c>
      <c r="I53" s="37">
        <v>7945.66</v>
      </c>
      <c r="J53" t="s">
        <v>101</v>
      </c>
      <c r="K53" s="37">
        <v>7223.33</v>
      </c>
      <c r="L53" s="37">
        <v>0</v>
      </c>
      <c r="M53" s="37">
        <v>0</v>
      </c>
      <c r="N53" s="37">
        <v>0</v>
      </c>
      <c r="O53" s="37">
        <v>0</v>
      </c>
      <c r="P53" s="37">
        <v>-7223.33</v>
      </c>
      <c r="Q53" t="s">
        <v>65</v>
      </c>
      <c r="R53" t="s">
        <v>58</v>
      </c>
      <c r="S53" t="s">
        <v>53</v>
      </c>
      <c r="T53" t="s">
        <v>54</v>
      </c>
    </row>
    <row r="54" spans="1:20" x14ac:dyDescent="0.25">
      <c r="A54" t="s">
        <v>57</v>
      </c>
      <c r="B54" t="s">
        <v>58</v>
      </c>
      <c r="C54" t="s">
        <v>263</v>
      </c>
      <c r="D54" t="s">
        <v>264</v>
      </c>
      <c r="E54" t="s">
        <v>268</v>
      </c>
      <c r="F54" t="s">
        <v>269</v>
      </c>
      <c r="G54" t="s">
        <v>270</v>
      </c>
      <c r="H54" s="38">
        <v>45743</v>
      </c>
      <c r="I54" s="37">
        <v>7945.66</v>
      </c>
      <c r="J54" t="s">
        <v>101</v>
      </c>
      <c r="K54" s="37">
        <v>7223.33</v>
      </c>
      <c r="L54" s="37">
        <v>0</v>
      </c>
      <c r="M54" s="37">
        <v>0</v>
      </c>
      <c r="N54" s="37">
        <v>0</v>
      </c>
      <c r="O54" s="37">
        <v>0</v>
      </c>
      <c r="P54" s="37">
        <v>-7223.33</v>
      </c>
      <c r="Q54" t="s">
        <v>65</v>
      </c>
      <c r="R54" t="s">
        <v>58</v>
      </c>
      <c r="S54" t="s">
        <v>53</v>
      </c>
      <c r="T54" t="s">
        <v>54</v>
      </c>
    </row>
    <row r="55" spans="1:20" x14ac:dyDescent="0.25">
      <c r="A55" t="s">
        <v>57</v>
      </c>
      <c r="B55" t="s">
        <v>58</v>
      </c>
      <c r="C55" t="s">
        <v>271</v>
      </c>
      <c r="D55" t="s">
        <v>272</v>
      </c>
      <c r="E55" t="s">
        <v>273</v>
      </c>
      <c r="F55" t="s">
        <v>274</v>
      </c>
      <c r="G55" t="s">
        <v>275</v>
      </c>
      <c r="H55" s="38">
        <v>45853</v>
      </c>
      <c r="I55" s="37">
        <v>63000.01</v>
      </c>
      <c r="J55" t="s">
        <v>64</v>
      </c>
      <c r="K55" s="37">
        <v>51639.35</v>
      </c>
      <c r="L55" s="37">
        <v>0</v>
      </c>
      <c r="M55" s="37">
        <v>0</v>
      </c>
      <c r="N55" s="37">
        <v>0</v>
      </c>
      <c r="O55" s="37">
        <v>51639.34</v>
      </c>
      <c r="P55" s="37">
        <v>0.01</v>
      </c>
      <c r="Q55" t="s">
        <v>65</v>
      </c>
      <c r="R55" t="s">
        <v>58</v>
      </c>
      <c r="S55" t="s">
        <v>53</v>
      </c>
      <c r="T55" t="s">
        <v>54</v>
      </c>
    </row>
    <row r="56" spans="1:20" x14ac:dyDescent="0.25">
      <c r="A56" t="s">
        <v>57</v>
      </c>
      <c r="B56" t="s">
        <v>58</v>
      </c>
      <c r="C56" t="s">
        <v>276</v>
      </c>
      <c r="D56" t="s">
        <v>277</v>
      </c>
      <c r="E56" t="s">
        <v>278</v>
      </c>
      <c r="F56" t="s">
        <v>279</v>
      </c>
      <c r="G56" t="s">
        <v>280</v>
      </c>
      <c r="H56" s="38">
        <v>45291</v>
      </c>
      <c r="I56" s="37">
        <v>155.47</v>
      </c>
      <c r="J56" t="s">
        <v>101</v>
      </c>
      <c r="K56" s="37">
        <v>141.34</v>
      </c>
      <c r="L56" s="37">
        <v>0</v>
      </c>
      <c r="M56" s="37">
        <v>0</v>
      </c>
      <c r="N56" s="37">
        <v>0</v>
      </c>
      <c r="O56" s="37">
        <v>0</v>
      </c>
      <c r="P56" s="37">
        <v>-141.34</v>
      </c>
      <c r="Q56" t="s">
        <v>65</v>
      </c>
      <c r="R56" t="s">
        <v>58</v>
      </c>
      <c r="S56" t="s">
        <v>53</v>
      </c>
      <c r="T56" t="s">
        <v>54</v>
      </c>
    </row>
    <row r="57" spans="1:20" x14ac:dyDescent="0.25">
      <c r="A57" t="s">
        <v>57</v>
      </c>
      <c r="B57" t="s">
        <v>58</v>
      </c>
      <c r="C57" t="s">
        <v>221</v>
      </c>
      <c r="D57" t="s">
        <v>222</v>
      </c>
      <c r="E57" t="s">
        <v>281</v>
      </c>
      <c r="F57" t="s">
        <v>282</v>
      </c>
      <c r="G57" t="s">
        <v>283</v>
      </c>
      <c r="H57" s="38">
        <v>45313</v>
      </c>
      <c r="I57" s="37">
        <v>0.02</v>
      </c>
      <c r="J57" t="s">
        <v>101</v>
      </c>
      <c r="K57" s="37">
        <v>0.02</v>
      </c>
      <c r="L57" s="37">
        <v>0</v>
      </c>
      <c r="M57" s="37">
        <v>0</v>
      </c>
      <c r="N57" s="37">
        <v>0</v>
      </c>
      <c r="O57" s="37">
        <v>0</v>
      </c>
      <c r="P57" s="37">
        <v>-0.02</v>
      </c>
      <c r="Q57" t="s">
        <v>65</v>
      </c>
      <c r="R57" t="s">
        <v>58</v>
      </c>
      <c r="S57" t="s">
        <v>53</v>
      </c>
      <c r="T57" t="s">
        <v>54</v>
      </c>
    </row>
    <row r="58" spans="1:20" x14ac:dyDescent="0.25">
      <c r="A58" t="s">
        <v>57</v>
      </c>
      <c r="B58" t="s">
        <v>58</v>
      </c>
      <c r="C58" t="s">
        <v>137</v>
      </c>
      <c r="D58" t="s">
        <v>138</v>
      </c>
      <c r="E58" t="s">
        <v>284</v>
      </c>
      <c r="F58" t="s">
        <v>285</v>
      </c>
      <c r="G58" t="s">
        <v>286</v>
      </c>
      <c r="H58" s="38">
        <v>45602</v>
      </c>
      <c r="I58" s="37">
        <v>775.4</v>
      </c>
      <c r="J58" t="s">
        <v>101</v>
      </c>
      <c r="K58" s="37">
        <v>775.4</v>
      </c>
      <c r="L58" s="37">
        <v>0</v>
      </c>
      <c r="M58" s="37">
        <v>0</v>
      </c>
      <c r="N58" s="37">
        <v>0</v>
      </c>
      <c r="O58" s="37">
        <v>0</v>
      </c>
      <c r="P58" s="37">
        <v>-775.4</v>
      </c>
      <c r="Q58" t="s">
        <v>65</v>
      </c>
      <c r="R58" t="s">
        <v>58</v>
      </c>
      <c r="S58" t="s">
        <v>53</v>
      </c>
      <c r="T58" t="s">
        <v>54</v>
      </c>
    </row>
    <row r="59" spans="1:20" x14ac:dyDescent="0.25">
      <c r="A59" t="s">
        <v>57</v>
      </c>
      <c r="B59" t="s">
        <v>58</v>
      </c>
      <c r="C59" t="s">
        <v>287</v>
      </c>
      <c r="D59" t="s">
        <v>288</v>
      </c>
      <c r="E59" t="s">
        <v>289</v>
      </c>
      <c r="F59" t="s">
        <v>290</v>
      </c>
      <c r="G59" t="s">
        <v>291</v>
      </c>
      <c r="H59" s="38">
        <v>45838</v>
      </c>
      <c r="I59" s="37">
        <v>4758</v>
      </c>
      <c r="J59" t="s">
        <v>64</v>
      </c>
      <c r="K59" s="37">
        <v>3900</v>
      </c>
      <c r="L59" s="37">
        <v>0</v>
      </c>
      <c r="M59" s="37">
        <v>0</v>
      </c>
      <c r="N59" s="37">
        <v>0</v>
      </c>
      <c r="O59" s="37">
        <v>0</v>
      </c>
      <c r="P59" s="37">
        <v>3900</v>
      </c>
      <c r="Q59" t="s">
        <v>65</v>
      </c>
      <c r="R59" t="s">
        <v>58</v>
      </c>
      <c r="S59" t="s">
        <v>53</v>
      </c>
      <c r="T59" t="s">
        <v>54</v>
      </c>
    </row>
    <row r="60" spans="1:20" x14ac:dyDescent="0.25">
      <c r="A60" t="s">
        <v>57</v>
      </c>
      <c r="B60" t="s">
        <v>58</v>
      </c>
      <c r="C60" t="s">
        <v>292</v>
      </c>
      <c r="D60" t="s">
        <v>293</v>
      </c>
      <c r="E60" t="s">
        <v>294</v>
      </c>
      <c r="F60" t="s">
        <v>295</v>
      </c>
      <c r="G60" t="s">
        <v>296</v>
      </c>
      <c r="H60" s="38">
        <v>45831</v>
      </c>
      <c r="I60" s="37">
        <v>2059.1999999999998</v>
      </c>
      <c r="J60" t="s">
        <v>64</v>
      </c>
      <c r="K60" s="37">
        <v>2059.1999999999998</v>
      </c>
      <c r="L60" s="37">
        <v>0</v>
      </c>
      <c r="M60" s="37">
        <v>0</v>
      </c>
      <c r="N60" s="37">
        <v>0</v>
      </c>
      <c r="O60" s="37">
        <v>0</v>
      </c>
      <c r="P60" s="37">
        <v>2059.1999999999998</v>
      </c>
      <c r="Q60" t="s">
        <v>65</v>
      </c>
      <c r="R60" t="s">
        <v>58</v>
      </c>
      <c r="S60" t="s">
        <v>53</v>
      </c>
      <c r="T60" t="s">
        <v>54</v>
      </c>
    </row>
    <row r="61" spans="1:20" x14ac:dyDescent="0.25">
      <c r="A61" t="s">
        <v>57</v>
      </c>
      <c r="B61" t="s">
        <v>58</v>
      </c>
      <c r="C61" t="s">
        <v>122</v>
      </c>
      <c r="D61" t="s">
        <v>123</v>
      </c>
      <c r="E61" t="s">
        <v>297</v>
      </c>
      <c r="F61" t="s">
        <v>298</v>
      </c>
      <c r="G61" t="s">
        <v>299</v>
      </c>
      <c r="H61" s="38">
        <v>45337</v>
      </c>
      <c r="I61" s="37">
        <v>317</v>
      </c>
      <c r="J61" t="s">
        <v>101</v>
      </c>
      <c r="K61" s="37">
        <v>317</v>
      </c>
      <c r="L61" s="37">
        <v>0</v>
      </c>
      <c r="M61" s="37">
        <v>0</v>
      </c>
      <c r="N61" s="37">
        <v>0</v>
      </c>
      <c r="O61" s="37">
        <v>0</v>
      </c>
      <c r="P61" s="37">
        <v>-317</v>
      </c>
      <c r="Q61" t="s">
        <v>65</v>
      </c>
      <c r="R61" t="s">
        <v>58</v>
      </c>
      <c r="S61" t="s">
        <v>53</v>
      </c>
      <c r="T61" t="s">
        <v>54</v>
      </c>
    </row>
    <row r="62" spans="1:20" x14ac:dyDescent="0.25">
      <c r="A62" t="s">
        <v>57</v>
      </c>
      <c r="B62" t="s">
        <v>58</v>
      </c>
      <c r="C62" t="s">
        <v>175</v>
      </c>
      <c r="D62" t="s">
        <v>176</v>
      </c>
      <c r="E62" t="s">
        <v>300</v>
      </c>
      <c r="F62" t="s">
        <v>301</v>
      </c>
      <c r="G62" t="s">
        <v>302</v>
      </c>
      <c r="H62" s="38">
        <v>45702</v>
      </c>
      <c r="I62" s="37">
        <v>7320</v>
      </c>
      <c r="J62" t="s">
        <v>101</v>
      </c>
      <c r="K62" s="37">
        <v>7320</v>
      </c>
      <c r="L62" s="37">
        <v>0</v>
      </c>
      <c r="M62" s="37">
        <v>0</v>
      </c>
      <c r="N62" s="37">
        <v>0</v>
      </c>
      <c r="O62" s="37">
        <v>0</v>
      </c>
      <c r="P62" s="37">
        <v>-7320</v>
      </c>
      <c r="Q62" t="s">
        <v>65</v>
      </c>
      <c r="R62" t="s">
        <v>58</v>
      </c>
      <c r="S62" t="s">
        <v>53</v>
      </c>
      <c r="T62" t="s">
        <v>54</v>
      </c>
    </row>
    <row r="63" spans="1:20" x14ac:dyDescent="0.25">
      <c r="A63" t="s">
        <v>57</v>
      </c>
      <c r="B63" t="s">
        <v>58</v>
      </c>
      <c r="C63" t="s">
        <v>71</v>
      </c>
      <c r="D63" t="s">
        <v>72</v>
      </c>
      <c r="E63" t="s">
        <v>303</v>
      </c>
      <c r="F63" t="s">
        <v>304</v>
      </c>
      <c r="G63" t="s">
        <v>305</v>
      </c>
      <c r="H63" s="38">
        <v>45899</v>
      </c>
      <c r="I63" s="37">
        <v>15.4</v>
      </c>
      <c r="J63" t="s">
        <v>64</v>
      </c>
      <c r="K63" s="37">
        <v>12.62</v>
      </c>
      <c r="L63" s="37">
        <v>0</v>
      </c>
      <c r="M63" s="37">
        <v>0</v>
      </c>
      <c r="N63" s="37">
        <v>0</v>
      </c>
      <c r="O63" s="37">
        <v>0</v>
      </c>
      <c r="P63" s="37">
        <v>12.62</v>
      </c>
      <c r="Q63" t="s">
        <v>65</v>
      </c>
      <c r="R63" t="s">
        <v>58</v>
      </c>
      <c r="S63" t="s">
        <v>53</v>
      </c>
      <c r="T63" t="s">
        <v>54</v>
      </c>
    </row>
    <row r="64" spans="1:20" x14ac:dyDescent="0.25">
      <c r="A64" t="s">
        <v>57</v>
      </c>
      <c r="B64" t="s">
        <v>58</v>
      </c>
      <c r="C64" t="s">
        <v>306</v>
      </c>
      <c r="D64" t="s">
        <v>307</v>
      </c>
      <c r="E64" t="s">
        <v>308</v>
      </c>
      <c r="F64" t="s">
        <v>309</v>
      </c>
      <c r="G64" t="s">
        <v>310</v>
      </c>
      <c r="H64" s="38">
        <v>44608</v>
      </c>
      <c r="I64" s="37">
        <v>2720.6</v>
      </c>
      <c r="J64" t="s">
        <v>64</v>
      </c>
      <c r="K64" s="37">
        <v>2230</v>
      </c>
      <c r="L64" s="37">
        <v>0</v>
      </c>
      <c r="M64" s="37">
        <v>0</v>
      </c>
      <c r="N64" s="37">
        <v>0</v>
      </c>
      <c r="O64" s="37">
        <v>2229.6</v>
      </c>
      <c r="P64" s="37">
        <v>0.4</v>
      </c>
      <c r="Q64" t="s">
        <v>65</v>
      </c>
      <c r="R64" t="s">
        <v>58</v>
      </c>
      <c r="S64" t="s">
        <v>53</v>
      </c>
      <c r="T64" t="s">
        <v>54</v>
      </c>
    </row>
    <row r="65" spans="1:20" x14ac:dyDescent="0.25">
      <c r="A65" t="s">
        <v>57</v>
      </c>
      <c r="B65" t="s">
        <v>58</v>
      </c>
      <c r="C65" t="s">
        <v>132</v>
      </c>
      <c r="D65" t="s">
        <v>133</v>
      </c>
      <c r="E65" t="s">
        <v>311</v>
      </c>
      <c r="F65" t="s">
        <v>312</v>
      </c>
      <c r="G65" t="s">
        <v>313</v>
      </c>
      <c r="H65" s="38">
        <v>45348</v>
      </c>
      <c r="I65" s="37">
        <v>50.73</v>
      </c>
      <c r="J65" t="s">
        <v>101</v>
      </c>
      <c r="K65" s="37">
        <v>51.86</v>
      </c>
      <c r="L65" s="37">
        <v>0</v>
      </c>
      <c r="M65" s="37">
        <v>0</v>
      </c>
      <c r="N65" s="37">
        <v>0</v>
      </c>
      <c r="O65" s="37">
        <v>0</v>
      </c>
      <c r="P65" s="37">
        <v>-51.86</v>
      </c>
      <c r="Q65" t="s">
        <v>65</v>
      </c>
      <c r="R65" t="s">
        <v>58</v>
      </c>
      <c r="S65" t="s">
        <v>53</v>
      </c>
      <c r="T65" t="s">
        <v>54</v>
      </c>
    </row>
    <row r="66" spans="1:20" x14ac:dyDescent="0.25">
      <c r="A66" t="s">
        <v>57</v>
      </c>
      <c r="B66" t="s">
        <v>58</v>
      </c>
      <c r="C66" t="s">
        <v>314</v>
      </c>
      <c r="D66" t="s">
        <v>315</v>
      </c>
      <c r="E66" t="s">
        <v>316</v>
      </c>
      <c r="F66" t="s">
        <v>317</v>
      </c>
      <c r="G66" t="s">
        <v>318</v>
      </c>
      <c r="H66" s="38">
        <v>45271</v>
      </c>
      <c r="I66" s="37">
        <v>983.32</v>
      </c>
      <c r="J66" t="s">
        <v>101</v>
      </c>
      <c r="K66" s="37">
        <v>806</v>
      </c>
      <c r="L66" s="37">
        <v>0</v>
      </c>
      <c r="M66" s="37">
        <v>0</v>
      </c>
      <c r="N66" s="37">
        <v>0</v>
      </c>
      <c r="O66" s="37">
        <v>0</v>
      </c>
      <c r="P66" s="37">
        <v>-806</v>
      </c>
      <c r="Q66" t="s">
        <v>65</v>
      </c>
      <c r="R66" t="s">
        <v>58</v>
      </c>
      <c r="S66" t="s">
        <v>53</v>
      </c>
      <c r="T66" t="s">
        <v>54</v>
      </c>
    </row>
    <row r="67" spans="1:20" x14ac:dyDescent="0.25">
      <c r="A67" t="s">
        <v>57</v>
      </c>
      <c r="B67" t="s">
        <v>58</v>
      </c>
      <c r="C67" t="s">
        <v>250</v>
      </c>
      <c r="D67" t="s">
        <v>251</v>
      </c>
      <c r="E67" t="s">
        <v>319</v>
      </c>
      <c r="F67" t="s">
        <v>320</v>
      </c>
      <c r="G67" t="s">
        <v>321</v>
      </c>
      <c r="H67" s="38">
        <v>44876</v>
      </c>
      <c r="I67" s="37">
        <v>60112.01</v>
      </c>
      <c r="J67" t="s">
        <v>64</v>
      </c>
      <c r="K67" s="37">
        <v>54647.28</v>
      </c>
      <c r="L67" s="37">
        <v>0</v>
      </c>
      <c r="M67" s="37">
        <v>0</v>
      </c>
      <c r="N67" s="37">
        <v>0</v>
      </c>
      <c r="O67" s="37">
        <v>54647.27</v>
      </c>
      <c r="P67" s="37">
        <v>0.01</v>
      </c>
      <c r="Q67" t="s">
        <v>65</v>
      </c>
      <c r="R67" t="s">
        <v>58</v>
      </c>
      <c r="S67" t="s">
        <v>53</v>
      </c>
      <c r="T67" t="s">
        <v>54</v>
      </c>
    </row>
    <row r="68" spans="1:20" x14ac:dyDescent="0.25">
      <c r="A68" t="s">
        <v>57</v>
      </c>
      <c r="B68" t="s">
        <v>58</v>
      </c>
      <c r="C68" t="s">
        <v>276</v>
      </c>
      <c r="D68" t="s">
        <v>277</v>
      </c>
      <c r="E68" t="s">
        <v>322</v>
      </c>
      <c r="F68" t="s">
        <v>323</v>
      </c>
      <c r="G68" t="s">
        <v>324</v>
      </c>
      <c r="H68" s="38">
        <v>45278</v>
      </c>
      <c r="I68" s="37">
        <v>22107.919999999998</v>
      </c>
      <c r="J68" t="s">
        <v>101</v>
      </c>
      <c r="K68" s="37">
        <v>20098.11</v>
      </c>
      <c r="L68" s="37">
        <v>0</v>
      </c>
      <c r="M68" s="37">
        <v>15604.09</v>
      </c>
      <c r="N68" s="37">
        <v>0</v>
      </c>
      <c r="O68" s="37">
        <v>0</v>
      </c>
      <c r="P68" s="37">
        <v>-4494.0200000000004</v>
      </c>
      <c r="Q68" t="s">
        <v>65</v>
      </c>
      <c r="R68" t="s">
        <v>58</v>
      </c>
      <c r="S68" t="s">
        <v>53</v>
      </c>
      <c r="T68" t="s">
        <v>54</v>
      </c>
    </row>
  </sheetData>
  <autoFilter ref="A7:T7"/>
  <mergeCells count="17">
    <mergeCell ref="A5:B5"/>
    <mergeCell ref="C5:D5"/>
    <mergeCell ref="E5:I5"/>
    <mergeCell ref="A6:A7"/>
    <mergeCell ref="B6:B7"/>
    <mergeCell ref="C6:C7"/>
    <mergeCell ref="D6:D7"/>
    <mergeCell ref="G6:J6"/>
    <mergeCell ref="O6:O7"/>
    <mergeCell ref="P6:P7"/>
    <mergeCell ref="R5:S5"/>
    <mergeCell ref="L5:O5"/>
    <mergeCell ref="K5:K7"/>
    <mergeCell ref="Q6:Q7"/>
    <mergeCell ref="L6:L7"/>
    <mergeCell ref="M6:M7"/>
    <mergeCell ref="N6:N7"/>
  </mergeCells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zoomScale="85" zoomScaleNormal="85" workbookViewId="0">
      <selection activeCell="A3" sqref="A3"/>
    </sheetView>
  </sheetViews>
  <sheetFormatPr defaultRowHeight="15" x14ac:dyDescent="0.25"/>
  <cols>
    <col min="1" max="1" width="35" customWidth="1"/>
    <col min="2" max="2" width="96.140625" style="10" customWidth="1"/>
    <col min="3" max="3" width="96.28515625" customWidth="1"/>
    <col min="7" max="23" width="0" hidden="1" customWidth="1"/>
  </cols>
  <sheetData>
    <row r="1" spans="1:3" ht="23.25" customHeight="1" x14ac:dyDescent="0.25">
      <c r="A1" s="8"/>
      <c r="B1" s="8"/>
      <c r="C1" s="8"/>
    </row>
    <row r="2" spans="1:3" ht="19.5" customHeight="1" x14ac:dyDescent="0.25">
      <c r="A2" s="9"/>
      <c r="B2" s="9"/>
      <c r="C2" s="9"/>
    </row>
    <row r="3" spans="1:3" ht="34.5" customHeight="1" x14ac:dyDescent="0.25">
      <c r="A3" s="21" t="s">
        <v>14</v>
      </c>
      <c r="B3" s="21" t="s">
        <v>15</v>
      </c>
    </row>
    <row r="4" spans="1:3" ht="36.950000000000003" customHeight="1" x14ac:dyDescent="0.25">
      <c r="A4" s="22" t="s">
        <v>4</v>
      </c>
      <c r="B4" s="22"/>
    </row>
    <row r="5" spans="1:3" ht="16.5" customHeight="1" x14ac:dyDescent="0.25">
      <c r="A5" s="23" t="s">
        <v>33</v>
      </c>
      <c r="B5" s="24" t="s">
        <v>34</v>
      </c>
    </row>
    <row r="6" spans="1:3" ht="66" customHeight="1" x14ac:dyDescent="0.25">
      <c r="A6" s="25" t="s">
        <v>40</v>
      </c>
      <c r="B6" s="26" t="s">
        <v>41</v>
      </c>
    </row>
    <row r="7" spans="1:3" ht="26.25" customHeight="1" x14ac:dyDescent="0.25">
      <c r="A7" s="27" t="s">
        <v>42</v>
      </c>
      <c r="B7" s="28" t="s">
        <v>43</v>
      </c>
    </row>
    <row r="8" spans="1:3" ht="37.5" customHeight="1" x14ac:dyDescent="0.25">
      <c r="A8" s="27" t="s">
        <v>44</v>
      </c>
      <c r="B8" s="28" t="s">
        <v>45</v>
      </c>
    </row>
    <row r="9" spans="1:3" ht="57" customHeight="1" x14ac:dyDescent="0.25">
      <c r="A9" s="27" t="s">
        <v>46</v>
      </c>
      <c r="B9" s="28" t="s">
        <v>47</v>
      </c>
    </row>
    <row r="10" spans="1:3" ht="47.25" customHeight="1" x14ac:dyDescent="0.25">
      <c r="A10" s="29" t="s">
        <v>48</v>
      </c>
      <c r="B10" s="28" t="s">
        <v>49</v>
      </c>
    </row>
    <row r="11" spans="1:3" ht="86.25" customHeight="1" x14ac:dyDescent="0.25">
      <c r="A11" s="30" t="s">
        <v>16</v>
      </c>
      <c r="B11" s="31" t="s">
        <v>17</v>
      </c>
    </row>
    <row r="12" spans="1:3" ht="29.25" customHeight="1" x14ac:dyDescent="0.25">
      <c r="A12" s="32" t="s">
        <v>50</v>
      </c>
      <c r="B12" s="33" t="s">
        <v>51</v>
      </c>
    </row>
    <row r="13" spans="1:3" ht="45.75" customHeight="1" x14ac:dyDescent="0.25">
      <c r="A13" s="34" t="s">
        <v>25</v>
      </c>
      <c r="B13" s="34"/>
    </row>
    <row r="14" spans="1:3" ht="79.5" customHeight="1" x14ac:dyDescent="0.25">
      <c r="A14" s="35" t="s">
        <v>26</v>
      </c>
      <c r="B14" s="36" t="s">
        <v>27</v>
      </c>
    </row>
    <row r="15" spans="1:3" ht="82.5" customHeight="1" x14ac:dyDescent="0.25">
      <c r="A15" s="35" t="s">
        <v>28</v>
      </c>
      <c r="B15" s="36" t="s">
        <v>29</v>
      </c>
    </row>
    <row r="16" spans="1:3" x14ac:dyDescent="0.25">
      <c r="B16"/>
    </row>
    <row r="17" spans="2:2" x14ac:dyDescent="0.25">
      <c r="B17"/>
    </row>
    <row r="18" spans="2:2" x14ac:dyDescent="0.25">
      <c r="B18"/>
    </row>
    <row r="19" spans="2:2" x14ac:dyDescent="0.25">
      <c r="B19"/>
    </row>
    <row r="20" spans="2:2" x14ac:dyDescent="0.25">
      <c r="B2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Transazione documenti</vt:lpstr>
      <vt:lpstr>Legenda</vt:lpstr>
      <vt:lpstr>'Transazione documenti'!Area_stampa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</dc:creator>
  <cp:lastModifiedBy>Gabriele Recchiuti</cp:lastModifiedBy>
  <cp:lastPrinted>2025-10-29T11:57:56Z</cp:lastPrinted>
  <dcterms:created xsi:type="dcterms:W3CDTF">2013-05-10T09:28:03Z</dcterms:created>
  <dcterms:modified xsi:type="dcterms:W3CDTF">2025-10-29T11:58:10Z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